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leo.s\Downloads\"/>
    </mc:Choice>
  </mc:AlternateContent>
  <xr:revisionPtr revIDLastSave="0" documentId="13_ncr:1_{1FAB6A3D-E9B7-4F82-A7DE-7B9F0C7A2B2C}" xr6:coauthVersionLast="47" xr6:coauthVersionMax="47" xr10:uidLastSave="{00000000-0000-0000-0000-000000000000}"/>
  <bookViews>
    <workbookView xWindow="-48825" yWindow="-2865" windowWidth="35460" windowHeight="21090" xr2:uid="{00000000-000D-0000-FFFF-FFFF00000000}"/>
  </bookViews>
  <sheets>
    <sheet name=" Futures" sheetId="1" r:id="rId1"/>
  </sheets>
  <definedNames>
    <definedName name="dateToFilt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5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Q61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Q45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Q29" i="1"/>
  <c r="P29" i="1"/>
  <c r="P28" i="1"/>
  <c r="P27" i="1"/>
  <c r="P26" i="1"/>
  <c r="P25" i="1"/>
  <c r="P24" i="1"/>
  <c r="P23" i="1"/>
  <c r="P22" i="1"/>
  <c r="Q21" i="1"/>
  <c r="P21" i="1"/>
  <c r="P20" i="1"/>
  <c r="P19" i="1"/>
  <c r="P18" i="1"/>
  <c r="P17" i="1"/>
  <c r="P16" i="1"/>
  <c r="P15" i="1"/>
  <c r="P14" i="1"/>
  <c r="Q13" i="1"/>
  <c r="P13" i="1"/>
  <c r="P12" i="1"/>
  <c r="P11" i="1"/>
  <c r="P10" i="1"/>
  <c r="P9" i="1"/>
  <c r="P8" i="1"/>
  <c r="P7" i="1"/>
  <c r="P6" i="1"/>
  <c r="Q5" i="1"/>
  <c r="P5" i="1"/>
  <c r="P4" i="1"/>
  <c r="P3" i="1"/>
  <c r="P2" i="1"/>
  <c r="Q37" i="1" l="1"/>
  <c r="Q4" i="1"/>
  <c r="Q12" i="1"/>
  <c r="Q20" i="1"/>
  <c r="Q28" i="1"/>
  <c r="Q36" i="1"/>
  <c r="Q44" i="1"/>
  <c r="Q52" i="1"/>
  <c r="Q60" i="1"/>
  <c r="Q68" i="1"/>
  <c r="Q76" i="1"/>
  <c r="Q69" i="1"/>
  <c r="Q22" i="1"/>
  <c r="Q15" i="1"/>
  <c r="Q31" i="1"/>
  <c r="Q47" i="1"/>
  <c r="Q71" i="1"/>
  <c r="Q62" i="1"/>
  <c r="Q7" i="1"/>
  <c r="Q23" i="1"/>
  <c r="Q39" i="1"/>
  <c r="Q55" i="1"/>
  <c r="Q63" i="1"/>
  <c r="Q38" i="1"/>
  <c r="Q8" i="1"/>
  <c r="Q24" i="1"/>
  <c r="Q40" i="1"/>
  <c r="Q56" i="1"/>
  <c r="Q72" i="1"/>
  <c r="Q54" i="1"/>
  <c r="Q16" i="1"/>
  <c r="Q32" i="1"/>
  <c r="Q48" i="1"/>
  <c r="Q64" i="1"/>
  <c r="Q46" i="1"/>
  <c r="Q9" i="1"/>
  <c r="Q17" i="1"/>
  <c r="Q25" i="1"/>
  <c r="Q33" i="1"/>
  <c r="Q41" i="1"/>
  <c r="Q57" i="1"/>
  <c r="Q65" i="1"/>
  <c r="Q73" i="1"/>
  <c r="Q49" i="1"/>
  <c r="Q53" i="1"/>
  <c r="Q6" i="1"/>
  <c r="Q30" i="1"/>
  <c r="Q2" i="1"/>
  <c r="Q18" i="1"/>
  <c r="Q34" i="1"/>
  <c r="Q58" i="1"/>
  <c r="Q74" i="1"/>
  <c r="Q14" i="1"/>
  <c r="Q70" i="1"/>
  <c r="Q10" i="1"/>
  <c r="Q26" i="1"/>
  <c r="Q42" i="1"/>
  <c r="Q50" i="1"/>
  <c r="Q66" i="1"/>
  <c r="Q3" i="1"/>
  <c r="Q11" i="1"/>
  <c r="Q19" i="1"/>
  <c r="Q27" i="1"/>
  <c r="Q35" i="1"/>
  <c r="Q43" i="1"/>
  <c r="Q51" i="1"/>
  <c r="Q59" i="1"/>
  <c r="Q67" i="1"/>
</calcChain>
</file>

<file path=xl/sharedStrings.xml><?xml version="1.0" encoding="utf-8"?>
<sst xmlns="http://schemas.openxmlformats.org/spreadsheetml/2006/main" count="243" uniqueCount="66">
  <si>
    <t>CONTRACT SYMBOL</t>
  </si>
  <si>
    <t>NAME</t>
  </si>
  <si>
    <t>Status</t>
  </si>
  <si>
    <t>January26</t>
  </si>
  <si>
    <t>February26</t>
  </si>
  <si>
    <t>March26</t>
  </si>
  <si>
    <t>April26</t>
  </si>
  <si>
    <t>May26</t>
  </si>
  <si>
    <t>June26</t>
  </si>
  <si>
    <t>July26</t>
  </si>
  <si>
    <t>August26</t>
  </si>
  <si>
    <t>September26</t>
  </si>
  <si>
    <t>October26</t>
  </si>
  <si>
    <t>November26</t>
  </si>
  <si>
    <t>December26</t>
  </si>
  <si>
    <t>Close MT4</t>
  </si>
  <si>
    <t>Filter</t>
  </si>
  <si>
    <t>AEX</t>
  </si>
  <si>
    <t>AEX AMSTERDAM</t>
  </si>
  <si>
    <t>Open MT4</t>
  </si>
  <si>
    <t>Expiry</t>
  </si>
  <si>
    <t>HANG</t>
  </si>
  <si>
    <t>Hang Seng Index</t>
  </si>
  <si>
    <t>IBEX</t>
  </si>
  <si>
    <t>IBEX 35</t>
  </si>
  <si>
    <t>JSE</t>
  </si>
  <si>
    <t>FTSE/JSE TOP40</t>
  </si>
  <si>
    <t>MSCIS</t>
  </si>
  <si>
    <t>MSCI Singapore Index</t>
  </si>
  <si>
    <t>EBUND:10YR</t>
  </si>
  <si>
    <t>Euro-Bund</t>
  </si>
  <si>
    <t>To Be Announced</t>
  </si>
  <si>
    <t>RUSS</t>
  </si>
  <si>
    <t>RUSSELL 2000 INDEX MINI</t>
  </si>
  <si>
    <t>SPMIB</t>
  </si>
  <si>
    <t>FTSE MIB INDEX</t>
  </si>
  <si>
    <t>TOPIX</t>
  </si>
  <si>
    <t>USNDX</t>
  </si>
  <si>
    <t>US DOLLAR INDEX</t>
  </si>
  <si>
    <t>VIX</t>
  </si>
  <si>
    <t>S&amp;P 500 Volatility Index (VIX)</t>
  </si>
  <si>
    <t>COCOA</t>
  </si>
  <si>
    <t>COFFE</t>
  </si>
  <si>
    <t>COFFEE C</t>
  </si>
  <si>
    <t>COPP</t>
  </si>
  <si>
    <t>COPPER</t>
  </si>
  <si>
    <t>CORN</t>
  </si>
  <si>
    <t>COTT2</t>
  </si>
  <si>
    <t>COTTON NO. 2</t>
  </si>
  <si>
    <t>HOIL</t>
  </si>
  <si>
    <t>NY Harbor ULSD</t>
  </si>
  <si>
    <t>LCATT</t>
  </si>
  <si>
    <t>Live Cattle</t>
  </si>
  <si>
    <t>PALLAD</t>
  </si>
  <si>
    <t>PALLADIUM</t>
  </si>
  <si>
    <t>PLAT</t>
  </si>
  <si>
    <t>PLATINUM</t>
  </si>
  <si>
    <t>RBOB</t>
  </si>
  <si>
    <t>RBOB Gasoline</t>
  </si>
  <si>
    <t>RICE</t>
  </si>
  <si>
    <t>Rough Rice</t>
  </si>
  <si>
    <t>SBEAN</t>
  </si>
  <si>
    <t>Soybean</t>
  </si>
  <si>
    <t>SUG11</t>
  </si>
  <si>
    <t>SUGAR NO. 11</t>
  </si>
  <si>
    <t>WHEAT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</si>
</sst>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0"/>
      <color rgb="FFFFFFFF"/>
      <name val="Arial"/>
    </font>
    <font>
      <b/>
      <sz val="10"/>
      <color rgb="FFFFFFFF"/>
      <name val="Arial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</fills>
  <borders count="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14" fontId="4" fillId="3" borderId="0" xfId="0" applyNumberFormat="1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0" xfId="0" applyFont="1" applyFill="1"/>
    <xf numFmtId="14" fontId="4" fillId="4" borderId="0" xfId="0" applyNumberFormat="1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4" borderId="7" xfId="0" applyFont="1" applyFill="1" applyBorder="1"/>
    <xf numFmtId="14" fontId="4" fillId="3" borderId="2" xfId="0" applyNumberFormat="1" applyFont="1" applyFill="1" applyBorder="1" applyAlignment="1">
      <alignment horizontal="center"/>
    </xf>
    <xf numFmtId="14" fontId="4" fillId="3" borderId="7" xfId="0" applyNumberFormat="1" applyFont="1" applyFill="1" applyBorder="1" applyAlignment="1">
      <alignment horizontal="center"/>
    </xf>
    <xf numFmtId="14" fontId="4" fillId="4" borderId="7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P8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W29" sqref="W29"/>
    </sheetView>
  </sheetViews>
  <sheetFormatPr defaultColWidth="12.5703125" defaultRowHeight="15.75" customHeight="1" x14ac:dyDescent="0.2"/>
  <cols>
    <col min="1" max="1" width="20.7109375" customWidth="1"/>
    <col min="2" max="2" width="21.42578125" customWidth="1"/>
    <col min="6" max="6" width="15.85546875" customWidth="1"/>
    <col min="8" max="8" width="16.7109375" customWidth="1"/>
  </cols>
  <sheetData>
    <row r="1" spans="1:42" ht="15.7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3" t="s">
        <v>16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.75" customHeight="1" x14ac:dyDescent="0.2">
      <c r="A2" s="4" t="s">
        <v>17</v>
      </c>
      <c r="B2" s="5" t="s">
        <v>18</v>
      </c>
      <c r="C2" s="6" t="s">
        <v>19</v>
      </c>
      <c r="D2" s="7">
        <v>46005</v>
      </c>
      <c r="E2" s="7">
        <v>46033</v>
      </c>
      <c r="F2" s="7">
        <v>46068</v>
      </c>
      <c r="G2" s="7">
        <v>46096</v>
      </c>
      <c r="H2" s="7">
        <v>46124</v>
      </c>
      <c r="I2" s="7">
        <v>46152</v>
      </c>
      <c r="J2" s="7">
        <v>46187</v>
      </c>
      <c r="K2" s="7">
        <v>46215</v>
      </c>
      <c r="L2" s="7">
        <v>46250</v>
      </c>
      <c r="M2" s="7">
        <v>46278</v>
      </c>
      <c r="N2" s="7">
        <v>46306</v>
      </c>
      <c r="O2" s="7">
        <v>46341</v>
      </c>
      <c r="P2" s="8" t="b">
        <f ca="1">IFERROR(__xludf.DUMMYFUNCTION("AND(ISNUMBER(SEARCH(Filter!$C$6,JOIN("""",A2:O2))),C2 = ""Close MT4"")"),FALSE)</f>
        <v>0</v>
      </c>
      <c r="Q2" s="8" t="b">
        <f>ISNUMBER(MATCH(A2,#REF!, 0))</f>
        <v>0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9"/>
    </row>
    <row r="3" spans="1:42" ht="15.75" customHeight="1" x14ac:dyDescent="0.2">
      <c r="A3" s="10" t="s">
        <v>17</v>
      </c>
      <c r="B3" s="11" t="s">
        <v>18</v>
      </c>
      <c r="C3" s="12" t="s">
        <v>15</v>
      </c>
      <c r="D3" s="7">
        <v>46033</v>
      </c>
      <c r="E3" s="7">
        <v>46068</v>
      </c>
      <c r="F3" s="7">
        <v>46096</v>
      </c>
      <c r="G3" s="7">
        <v>46124</v>
      </c>
      <c r="H3" s="7">
        <v>46152</v>
      </c>
      <c r="I3" s="7">
        <v>46187</v>
      </c>
      <c r="J3" s="7">
        <v>46215</v>
      </c>
      <c r="K3" s="7">
        <v>46250</v>
      </c>
      <c r="L3" s="7">
        <v>46278</v>
      </c>
      <c r="M3" s="7">
        <v>46306</v>
      </c>
      <c r="N3" s="7">
        <v>46341</v>
      </c>
      <c r="O3" s="7">
        <v>46369</v>
      </c>
      <c r="P3" s="13" t="b">
        <f ca="1">IFERROR(__xludf.DUMMYFUNCTION("AND(ISNUMBER(SEARCH(Filter!$C$6,JOIN("""",A3:O3))),C3 = ""Close MT4"")"),FALSE)</f>
        <v>0</v>
      </c>
      <c r="Q3" s="13" t="b">
        <f>ISNUMBER(MATCH(A3,#REF!, 0))</f>
        <v>0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4"/>
    </row>
    <row r="4" spans="1:42" ht="15.75" customHeight="1" x14ac:dyDescent="0.2">
      <c r="A4" s="15" t="s">
        <v>17</v>
      </c>
      <c r="B4" s="16" t="s">
        <v>18</v>
      </c>
      <c r="C4" s="17" t="s">
        <v>20</v>
      </c>
      <c r="D4" s="7">
        <v>46038</v>
      </c>
      <c r="E4" s="7">
        <v>46073</v>
      </c>
      <c r="F4" s="7">
        <v>46101</v>
      </c>
      <c r="G4" s="7">
        <v>46129</v>
      </c>
      <c r="H4" s="7">
        <v>46157</v>
      </c>
      <c r="I4" s="7">
        <v>46192</v>
      </c>
      <c r="J4" s="7">
        <v>46220</v>
      </c>
      <c r="K4" s="7">
        <v>46255</v>
      </c>
      <c r="L4" s="7">
        <v>46283</v>
      </c>
      <c r="M4" s="7">
        <v>46311</v>
      </c>
      <c r="N4" s="7">
        <v>46346</v>
      </c>
      <c r="O4" s="7">
        <v>46374</v>
      </c>
      <c r="P4" s="18" t="b">
        <f ca="1">IFERROR(__xludf.DUMMYFUNCTION("AND(ISNUMBER(SEARCH(Filter!$C$6,JOIN("""",A4:O4))),C4 = ""Close MT4"")"),FALSE)</f>
        <v>0</v>
      </c>
      <c r="Q4" s="18" t="b">
        <f>ISNUMBER(MATCH(A4,#REF!, 0))</f>
        <v>0</v>
      </c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9"/>
    </row>
    <row r="5" spans="1:42" ht="15.75" customHeight="1" x14ac:dyDescent="0.2">
      <c r="A5" s="20" t="s">
        <v>21</v>
      </c>
      <c r="B5" s="8" t="s">
        <v>22</v>
      </c>
      <c r="C5" s="21" t="s">
        <v>19</v>
      </c>
      <c r="D5" s="22">
        <v>46019</v>
      </c>
      <c r="E5" s="22">
        <v>46047</v>
      </c>
      <c r="F5" s="22">
        <v>46075</v>
      </c>
      <c r="G5" s="22">
        <v>46103</v>
      </c>
      <c r="H5" s="22">
        <v>46138</v>
      </c>
      <c r="I5" s="22">
        <v>46166</v>
      </c>
      <c r="J5" s="22">
        <v>46194</v>
      </c>
      <c r="K5" s="22">
        <v>46229</v>
      </c>
      <c r="L5" s="22">
        <v>46257</v>
      </c>
      <c r="M5" s="22">
        <v>46292</v>
      </c>
      <c r="N5" s="22">
        <v>46320</v>
      </c>
      <c r="O5" s="22">
        <v>46348</v>
      </c>
      <c r="P5" s="8" t="b">
        <f ca="1">IFERROR(__xludf.DUMMYFUNCTION("AND(ISNUMBER(SEARCH(Filter!$C$6,JOIN("""",A5:O5))),C5 = ""Close MT4"")"),FALSE)</f>
        <v>0</v>
      </c>
      <c r="Q5" s="8" t="b">
        <f>ISNUMBER(MATCH(A5,#REF!, 0))</f>
        <v>0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9"/>
    </row>
    <row r="6" spans="1:42" ht="15.75" customHeight="1" x14ac:dyDescent="0.2">
      <c r="A6" s="23" t="s">
        <v>21</v>
      </c>
      <c r="B6" s="13" t="s">
        <v>22</v>
      </c>
      <c r="C6" s="24" t="s">
        <v>15</v>
      </c>
      <c r="D6" s="25">
        <v>46047</v>
      </c>
      <c r="E6" s="25">
        <v>46075</v>
      </c>
      <c r="F6" s="25">
        <v>46103</v>
      </c>
      <c r="G6" s="25">
        <v>46138</v>
      </c>
      <c r="H6" s="25">
        <v>46166</v>
      </c>
      <c r="I6" s="25">
        <v>46194</v>
      </c>
      <c r="J6" s="25">
        <v>46229</v>
      </c>
      <c r="K6" s="25">
        <v>46257</v>
      </c>
      <c r="L6" s="25">
        <v>46292</v>
      </c>
      <c r="M6" s="25">
        <v>46320</v>
      </c>
      <c r="N6" s="25">
        <v>46348</v>
      </c>
      <c r="O6" s="25">
        <v>46383</v>
      </c>
      <c r="P6" s="13" t="b">
        <f ca="1">IFERROR(__xludf.DUMMYFUNCTION("AND(ISNUMBER(SEARCH(Filter!$C$6,JOIN("""",A6:O6))),C6 = ""Close MT4"")"),FALSE)</f>
        <v>0</v>
      </c>
      <c r="Q6" s="13" t="b">
        <f>ISNUMBER(MATCH(A6,#REF!, 0))</f>
        <v>0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4"/>
    </row>
    <row r="7" spans="1:42" ht="15.75" customHeight="1" x14ac:dyDescent="0.2">
      <c r="A7" s="26" t="s">
        <v>21</v>
      </c>
      <c r="B7" s="18" t="s">
        <v>22</v>
      </c>
      <c r="C7" s="27" t="s">
        <v>20</v>
      </c>
      <c r="D7" s="25">
        <v>46051</v>
      </c>
      <c r="E7" s="25">
        <v>46079</v>
      </c>
      <c r="F7" s="25">
        <v>46111</v>
      </c>
      <c r="G7" s="25">
        <v>46141</v>
      </c>
      <c r="H7" s="25">
        <v>46170</v>
      </c>
      <c r="I7" s="25">
        <v>46202</v>
      </c>
      <c r="J7" s="25">
        <v>46233</v>
      </c>
      <c r="K7" s="25">
        <v>46262</v>
      </c>
      <c r="L7" s="25">
        <v>46294</v>
      </c>
      <c r="M7" s="25">
        <v>46324</v>
      </c>
      <c r="N7" s="25">
        <v>46353</v>
      </c>
      <c r="O7" s="25">
        <v>46386</v>
      </c>
      <c r="P7" s="18" t="b">
        <f ca="1">IFERROR(__xludf.DUMMYFUNCTION("AND(ISNUMBER(SEARCH(Filter!$C$6,JOIN("""",A7:O7))),C7 = ""Close MT4"")"),FALSE)</f>
        <v>0</v>
      </c>
      <c r="Q7" s="18" t="b">
        <f>ISNUMBER(MATCH(A7,#REF!, 0))</f>
        <v>0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9"/>
    </row>
    <row r="8" spans="1:42" ht="15.75" customHeight="1" x14ac:dyDescent="0.2">
      <c r="A8" s="4" t="s">
        <v>23</v>
      </c>
      <c r="B8" s="5" t="s">
        <v>24</v>
      </c>
      <c r="C8" s="6" t="s">
        <v>19</v>
      </c>
      <c r="D8" s="28">
        <v>46005</v>
      </c>
      <c r="E8" s="28">
        <v>46033</v>
      </c>
      <c r="F8" s="28">
        <v>46068</v>
      </c>
      <c r="G8" s="28">
        <v>46096</v>
      </c>
      <c r="H8" s="28">
        <v>46124</v>
      </c>
      <c r="I8" s="28">
        <v>46152</v>
      </c>
      <c r="J8" s="28">
        <v>46187</v>
      </c>
      <c r="K8" s="28">
        <v>46215</v>
      </c>
      <c r="L8" s="28">
        <v>46250</v>
      </c>
      <c r="M8" s="28">
        <v>46278</v>
      </c>
      <c r="N8" s="28">
        <v>46306</v>
      </c>
      <c r="O8" s="28">
        <v>46341</v>
      </c>
      <c r="P8" s="8" t="b">
        <f ca="1">IFERROR(__xludf.DUMMYFUNCTION("AND(ISNUMBER(SEARCH(Filter!$C$6,JOIN("""",A8:O8))),C8 = ""Close MT4"")"),FALSE)</f>
        <v>0</v>
      </c>
      <c r="Q8" s="8" t="b">
        <f>ISNUMBER(MATCH(A8,#REF!, 0))</f>
        <v>0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9"/>
    </row>
    <row r="9" spans="1:42" ht="15.75" customHeight="1" x14ac:dyDescent="0.2">
      <c r="A9" s="10" t="s">
        <v>23</v>
      </c>
      <c r="B9" s="11" t="s">
        <v>24</v>
      </c>
      <c r="C9" s="12" t="s">
        <v>15</v>
      </c>
      <c r="D9" s="7">
        <v>46033</v>
      </c>
      <c r="E9" s="7">
        <v>46068</v>
      </c>
      <c r="F9" s="7">
        <v>46096</v>
      </c>
      <c r="G9" s="7">
        <v>46124</v>
      </c>
      <c r="H9" s="7">
        <v>46152</v>
      </c>
      <c r="I9" s="7">
        <v>46187</v>
      </c>
      <c r="J9" s="7">
        <v>46215</v>
      </c>
      <c r="K9" s="7">
        <v>46250</v>
      </c>
      <c r="L9" s="7">
        <v>46278</v>
      </c>
      <c r="M9" s="7">
        <v>46306</v>
      </c>
      <c r="N9" s="7">
        <v>46341</v>
      </c>
      <c r="O9" s="7">
        <v>46369</v>
      </c>
      <c r="P9" s="13" t="b">
        <f ca="1">IFERROR(__xludf.DUMMYFUNCTION("AND(ISNUMBER(SEARCH(Filter!$C$6,JOIN("""",A9:O9))),C9 = ""Close MT4"")"),FALSE)</f>
        <v>0</v>
      </c>
      <c r="Q9" s="13" t="b">
        <f>ISNUMBER(MATCH(A9,#REF!, 0))</f>
        <v>0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4"/>
    </row>
    <row r="10" spans="1:42" ht="15.75" customHeight="1" x14ac:dyDescent="0.2">
      <c r="A10" s="15" t="s">
        <v>23</v>
      </c>
      <c r="B10" s="16" t="s">
        <v>24</v>
      </c>
      <c r="C10" s="17" t="s">
        <v>20</v>
      </c>
      <c r="D10" s="29">
        <v>46038</v>
      </c>
      <c r="E10" s="29">
        <v>46073</v>
      </c>
      <c r="F10" s="29">
        <v>46101</v>
      </c>
      <c r="G10" s="29">
        <v>46129</v>
      </c>
      <c r="H10" s="7">
        <v>46157</v>
      </c>
      <c r="I10" s="29">
        <v>46192</v>
      </c>
      <c r="J10" s="29">
        <v>46220</v>
      </c>
      <c r="K10" s="29">
        <v>46255</v>
      </c>
      <c r="L10" s="29">
        <v>46283</v>
      </c>
      <c r="M10" s="29">
        <v>46311</v>
      </c>
      <c r="N10" s="29">
        <v>46346</v>
      </c>
      <c r="O10" s="29">
        <v>46374</v>
      </c>
      <c r="P10" s="18" t="b">
        <f ca="1">IFERROR(__xludf.DUMMYFUNCTION("AND(ISNUMBER(SEARCH(Filter!$C$6,JOIN("""",A10:O10))),C10 = ""Close MT4"")"),FALSE)</f>
        <v>0</v>
      </c>
      <c r="Q10" s="18" t="b">
        <f>ISNUMBER(MATCH(A10,#REF!, 0))</f>
        <v>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9"/>
    </row>
    <row r="11" spans="1:42" ht="15.75" customHeight="1" x14ac:dyDescent="0.2">
      <c r="A11" s="20" t="s">
        <v>25</v>
      </c>
      <c r="B11" s="8" t="s">
        <v>26</v>
      </c>
      <c r="C11" s="21" t="s">
        <v>19</v>
      </c>
      <c r="D11" s="22"/>
      <c r="E11" s="22"/>
      <c r="F11" s="22">
        <v>46005</v>
      </c>
      <c r="G11" s="22"/>
      <c r="H11" s="22"/>
      <c r="I11" s="22">
        <v>46096</v>
      </c>
      <c r="J11" s="22"/>
      <c r="K11" s="22"/>
      <c r="L11" s="22">
        <v>46187</v>
      </c>
      <c r="M11" s="22"/>
      <c r="N11" s="22"/>
      <c r="O11" s="22">
        <v>46278</v>
      </c>
      <c r="P11" s="8" t="b">
        <f ca="1">IFERROR(__xludf.DUMMYFUNCTION("AND(ISNUMBER(SEARCH(Filter!$C$6,JOIN("""",A11:O11))),C11 = ""Close MT4"")"),FALSE)</f>
        <v>0</v>
      </c>
      <c r="Q11" s="8" t="b">
        <f>ISNUMBER(MATCH(A11,#REF!, 0))</f>
        <v>0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9"/>
    </row>
    <row r="12" spans="1:42" ht="15.75" customHeight="1" x14ac:dyDescent="0.2">
      <c r="A12" s="23" t="s">
        <v>25</v>
      </c>
      <c r="B12" s="13" t="s">
        <v>26</v>
      </c>
      <c r="C12" s="24" t="s">
        <v>15</v>
      </c>
      <c r="D12" s="25"/>
      <c r="E12" s="25"/>
      <c r="F12" s="25">
        <v>46096</v>
      </c>
      <c r="G12" s="25"/>
      <c r="H12" s="25"/>
      <c r="I12" s="25">
        <v>46187</v>
      </c>
      <c r="J12" s="25"/>
      <c r="K12" s="25"/>
      <c r="L12" s="25">
        <v>46278</v>
      </c>
      <c r="M12" s="25"/>
      <c r="N12" s="25"/>
      <c r="O12" s="25">
        <v>46369</v>
      </c>
      <c r="P12" s="13" t="b">
        <f ca="1">IFERROR(__xludf.DUMMYFUNCTION("AND(ISNUMBER(SEARCH(Filter!$C$6,JOIN("""",A12:O12))),C12 = ""Close MT4"")"),FALSE)</f>
        <v>0</v>
      </c>
      <c r="Q12" s="13" t="b">
        <f>ISNUMBER(MATCH(A12,#REF!, 0))</f>
        <v>0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4"/>
    </row>
    <row r="13" spans="1:42" ht="15.75" customHeight="1" x14ac:dyDescent="0.2">
      <c r="A13" s="26" t="s">
        <v>25</v>
      </c>
      <c r="B13" s="18" t="s">
        <v>26</v>
      </c>
      <c r="C13" s="27" t="s">
        <v>20</v>
      </c>
      <c r="D13" s="30"/>
      <c r="E13" s="30"/>
      <c r="F13" s="30">
        <v>46100</v>
      </c>
      <c r="G13" s="30"/>
      <c r="H13" s="30"/>
      <c r="I13" s="30">
        <v>46191</v>
      </c>
      <c r="J13" s="30"/>
      <c r="K13" s="30"/>
      <c r="L13" s="30">
        <v>46282</v>
      </c>
      <c r="M13" s="30"/>
      <c r="N13" s="30"/>
      <c r="O13" s="30">
        <v>46373</v>
      </c>
      <c r="P13" s="18" t="b">
        <f ca="1">IFERROR(__xludf.DUMMYFUNCTION("AND(ISNUMBER(SEARCH(Filter!$C$6,JOIN("""",A13:O13))),C13 = ""Close MT4"")"),FALSE)</f>
        <v>0</v>
      </c>
      <c r="Q13" s="18" t="b">
        <f>ISNUMBER(MATCH(A13,#REF!, 0))</f>
        <v>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9"/>
    </row>
    <row r="14" spans="1:42" ht="15.75" customHeight="1" x14ac:dyDescent="0.2">
      <c r="A14" s="4" t="s">
        <v>27</v>
      </c>
      <c r="B14" s="5" t="s">
        <v>28</v>
      </c>
      <c r="C14" s="6" t="s">
        <v>19</v>
      </c>
      <c r="D14" s="28"/>
      <c r="E14" s="28"/>
      <c r="F14" s="28">
        <v>46019</v>
      </c>
      <c r="G14" s="28"/>
      <c r="H14" s="28"/>
      <c r="I14" s="7">
        <v>46110</v>
      </c>
      <c r="J14" s="28"/>
      <c r="K14" s="28"/>
      <c r="L14" s="7">
        <v>46201</v>
      </c>
      <c r="M14" s="28"/>
      <c r="N14" s="28"/>
      <c r="O14" s="28">
        <v>46292</v>
      </c>
      <c r="P14" s="8" t="b">
        <f ca="1">IFERROR(__xludf.DUMMYFUNCTION("AND(ISNUMBER(SEARCH(Filter!$C$6,JOIN("""",A14:O14))),C14 = ""Close MT4"")"),FALSE)</f>
        <v>0</v>
      </c>
      <c r="Q14" s="8" t="b">
        <f>ISNUMBER(MATCH(A14,#REF!, 0))</f>
        <v>0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9"/>
    </row>
    <row r="15" spans="1:42" ht="15.75" customHeight="1" x14ac:dyDescent="0.2">
      <c r="A15" s="10" t="s">
        <v>27</v>
      </c>
      <c r="B15" s="11" t="s">
        <v>28</v>
      </c>
      <c r="C15" s="12" t="s">
        <v>15</v>
      </c>
      <c r="D15" s="7"/>
      <c r="E15" s="7"/>
      <c r="F15" s="7">
        <v>46110</v>
      </c>
      <c r="G15" s="7"/>
      <c r="H15" s="7"/>
      <c r="I15" s="7">
        <v>46201</v>
      </c>
      <c r="J15" s="7"/>
      <c r="K15" s="7"/>
      <c r="L15" s="7">
        <v>46292</v>
      </c>
      <c r="M15" s="7"/>
      <c r="N15" s="7"/>
      <c r="O15" s="7">
        <v>46383</v>
      </c>
      <c r="P15" s="13" t="b">
        <f ca="1">IFERROR(__xludf.DUMMYFUNCTION("AND(ISNUMBER(SEARCH(Filter!$C$6,JOIN("""",A15:O15))),C15 = ""Close MT4"")"),FALSE)</f>
        <v>0</v>
      </c>
      <c r="Q15" s="13" t="b">
        <f>ISNUMBER(MATCH(A15,#REF!, 0))</f>
        <v>0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4"/>
    </row>
    <row r="16" spans="1:42" ht="15.75" customHeight="1" x14ac:dyDescent="0.2">
      <c r="A16" s="15" t="s">
        <v>27</v>
      </c>
      <c r="B16" s="16" t="s">
        <v>28</v>
      </c>
      <c r="C16" s="17" t="s">
        <v>20</v>
      </c>
      <c r="D16" s="29"/>
      <c r="E16" s="29"/>
      <c r="F16" s="29">
        <v>46112</v>
      </c>
      <c r="G16" s="29"/>
      <c r="H16" s="29"/>
      <c r="I16" s="29">
        <v>46203</v>
      </c>
      <c r="J16" s="29"/>
      <c r="K16" s="29"/>
      <c r="L16" s="29">
        <v>46294</v>
      </c>
      <c r="M16" s="29"/>
      <c r="N16" s="29"/>
      <c r="O16" s="29">
        <v>46386</v>
      </c>
      <c r="P16" s="18" t="b">
        <f ca="1">IFERROR(__xludf.DUMMYFUNCTION("AND(ISNUMBER(SEARCH(Filter!$C$6,JOIN("""",A16:O16))),C16 = ""Close MT4"")"),FALSE)</f>
        <v>0</v>
      </c>
      <c r="Q16" s="18" t="b">
        <f>ISNUMBER(MATCH(A16,#REF!, 0))</f>
        <v>0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9"/>
    </row>
    <row r="17" spans="1:42" ht="15.75" customHeight="1" x14ac:dyDescent="0.2">
      <c r="A17" s="20" t="s">
        <v>29</v>
      </c>
      <c r="B17" s="8" t="s">
        <v>30</v>
      </c>
      <c r="C17" s="21" t="s">
        <v>19</v>
      </c>
      <c r="D17" s="22"/>
      <c r="E17" s="22"/>
      <c r="F17" s="22">
        <v>45998</v>
      </c>
      <c r="G17" s="22"/>
      <c r="H17" s="22"/>
      <c r="I17" s="22">
        <v>46096</v>
      </c>
      <c r="J17" s="22"/>
      <c r="K17" s="22"/>
      <c r="L17" s="22">
        <v>46187</v>
      </c>
      <c r="M17" s="22"/>
      <c r="N17" s="22"/>
      <c r="O17" s="22"/>
      <c r="P17" s="8" t="b">
        <f ca="1">IFERROR(__xludf.DUMMYFUNCTION("AND(ISNUMBER(SEARCH(Filter!$C$6,JOIN("""",A17:O17))),C17 = ""Close MT4"")"),FALSE)</f>
        <v>0</v>
      </c>
      <c r="Q17" s="8" t="b">
        <f>ISNUMBER(MATCH(A17,#REF!, 0))</f>
        <v>0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9"/>
    </row>
    <row r="18" spans="1:42" ht="15.75" customHeight="1" x14ac:dyDescent="0.2">
      <c r="A18" s="23" t="s">
        <v>29</v>
      </c>
      <c r="B18" s="13" t="s">
        <v>30</v>
      </c>
      <c r="C18" s="24" t="s">
        <v>15</v>
      </c>
      <c r="D18" s="25"/>
      <c r="E18" s="25"/>
      <c r="F18" s="25">
        <v>46096</v>
      </c>
      <c r="G18" s="25"/>
      <c r="H18" s="25"/>
      <c r="I18" s="25">
        <v>46187</v>
      </c>
      <c r="J18" s="25"/>
      <c r="K18" s="25"/>
      <c r="L18" s="25"/>
      <c r="M18" s="25"/>
      <c r="N18" s="25"/>
      <c r="O18" s="25"/>
      <c r="P18" s="13" t="b">
        <f ca="1">IFERROR(__xludf.DUMMYFUNCTION("AND(ISNUMBER(SEARCH(Filter!$C$6,JOIN("""",A18:O18))),C18 = ""Close MT4"")"),FALSE)</f>
        <v>0</v>
      </c>
      <c r="Q18" s="13" t="b">
        <f>ISNUMBER(MATCH(A18,#REF!, 0))</f>
        <v>0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4"/>
    </row>
    <row r="19" spans="1:42" ht="15.75" customHeight="1" x14ac:dyDescent="0.2">
      <c r="A19" s="26" t="s">
        <v>29</v>
      </c>
      <c r="B19" s="18" t="s">
        <v>30</v>
      </c>
      <c r="C19" s="27" t="s">
        <v>20</v>
      </c>
      <c r="D19" s="30"/>
      <c r="E19" s="30"/>
      <c r="F19" s="30">
        <v>46101</v>
      </c>
      <c r="G19" s="30"/>
      <c r="H19" s="30"/>
      <c r="I19" s="30">
        <v>46191</v>
      </c>
      <c r="J19" s="30"/>
      <c r="K19" s="30"/>
      <c r="L19" s="18" t="s">
        <v>31</v>
      </c>
      <c r="M19" s="30"/>
      <c r="N19" s="30"/>
      <c r="O19" s="30">
        <v>45999</v>
      </c>
      <c r="P19" s="18" t="b">
        <f ca="1">IFERROR(__xludf.DUMMYFUNCTION("AND(ISNUMBER(SEARCH(Filter!$C$6,JOIN("""",A19:O19))),C19 = ""Close MT4"")"),FALSE)</f>
        <v>0</v>
      </c>
      <c r="Q19" s="18" t="b">
        <f>ISNUMBER(MATCH(A19,#REF!, 0))</f>
        <v>0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9"/>
    </row>
    <row r="20" spans="1:42" ht="15.75" customHeight="1" x14ac:dyDescent="0.2">
      <c r="A20" s="4" t="s">
        <v>32</v>
      </c>
      <c r="B20" s="5" t="s">
        <v>33</v>
      </c>
      <c r="C20" s="6" t="s">
        <v>19</v>
      </c>
      <c r="D20" s="28"/>
      <c r="E20" s="28"/>
      <c r="F20" s="28">
        <v>46005</v>
      </c>
      <c r="G20" s="28"/>
      <c r="H20" s="28"/>
      <c r="I20" s="28">
        <v>46096</v>
      </c>
      <c r="J20" s="28"/>
      <c r="K20" s="28"/>
      <c r="L20" s="28">
        <v>46187</v>
      </c>
      <c r="M20" s="28"/>
      <c r="N20" s="28"/>
      <c r="O20" s="28">
        <v>46278</v>
      </c>
      <c r="P20" s="8" t="b">
        <f ca="1">IFERROR(__xludf.DUMMYFUNCTION("AND(ISNUMBER(SEARCH(Filter!$C$6,JOIN("""",A20:O20))),C20 = ""Close MT4"")"),FALSE)</f>
        <v>0</v>
      </c>
      <c r="Q20" s="8" t="b">
        <f>ISNUMBER(MATCH(A20,#REF!, 0))</f>
        <v>0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9"/>
    </row>
    <row r="21" spans="1:42" ht="15.75" customHeight="1" x14ac:dyDescent="0.2">
      <c r="A21" s="10" t="s">
        <v>32</v>
      </c>
      <c r="B21" s="11" t="s">
        <v>33</v>
      </c>
      <c r="C21" s="12" t="s">
        <v>15</v>
      </c>
      <c r="D21" s="7"/>
      <c r="E21" s="7"/>
      <c r="F21" s="7">
        <v>46096</v>
      </c>
      <c r="G21" s="7"/>
      <c r="H21" s="7"/>
      <c r="I21" s="7">
        <v>46187</v>
      </c>
      <c r="J21" s="7"/>
      <c r="K21" s="7"/>
      <c r="L21" s="7">
        <v>46278</v>
      </c>
      <c r="M21" s="7"/>
      <c r="N21" s="7"/>
      <c r="O21" s="7">
        <v>46369</v>
      </c>
      <c r="P21" s="13" t="b">
        <f ca="1">IFERROR(__xludf.DUMMYFUNCTION("AND(ISNUMBER(SEARCH(Filter!$C$6,JOIN("""",A21:O21))),C21 = ""Close MT4"")"),FALSE)</f>
        <v>0</v>
      </c>
      <c r="Q21" s="13" t="b">
        <f>ISNUMBER(MATCH(A21,#REF!, 0))</f>
        <v>0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4"/>
    </row>
    <row r="22" spans="1:42" ht="15.75" customHeight="1" x14ac:dyDescent="0.2">
      <c r="A22" s="15" t="s">
        <v>32</v>
      </c>
      <c r="B22" s="16" t="s">
        <v>33</v>
      </c>
      <c r="C22" s="17" t="s">
        <v>20</v>
      </c>
      <c r="D22" s="29"/>
      <c r="E22" s="29"/>
      <c r="F22" s="29">
        <v>46101</v>
      </c>
      <c r="G22" s="29"/>
      <c r="H22" s="29"/>
      <c r="I22" s="29">
        <v>46191</v>
      </c>
      <c r="J22" s="29"/>
      <c r="K22" s="29"/>
      <c r="L22" s="29">
        <v>46283</v>
      </c>
      <c r="M22" s="29"/>
      <c r="N22" s="29"/>
      <c r="O22" s="29">
        <v>46374</v>
      </c>
      <c r="P22" s="18" t="b">
        <f ca="1">IFERROR(__xludf.DUMMYFUNCTION("AND(ISNUMBER(SEARCH(Filter!$C$6,JOIN("""",A22:O22))),C22 = ""Close MT4"")"),FALSE)</f>
        <v>0</v>
      </c>
      <c r="Q22" s="18" t="b">
        <f>ISNUMBER(MATCH(A22,#REF!, 0))</f>
        <v>0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9"/>
    </row>
    <row r="23" spans="1:42" ht="15.75" customHeight="1" x14ac:dyDescent="0.2">
      <c r="A23" s="20" t="s">
        <v>34</v>
      </c>
      <c r="B23" s="8" t="s">
        <v>35</v>
      </c>
      <c r="C23" s="21" t="s">
        <v>19</v>
      </c>
      <c r="D23" s="22"/>
      <c r="E23" s="22"/>
      <c r="F23" s="22">
        <v>46005</v>
      </c>
      <c r="G23" s="22"/>
      <c r="H23" s="22"/>
      <c r="I23" s="22">
        <v>46096</v>
      </c>
      <c r="J23" s="22"/>
      <c r="K23" s="22"/>
      <c r="L23" s="22">
        <v>46187</v>
      </c>
      <c r="M23" s="22"/>
      <c r="N23" s="22"/>
      <c r="O23" s="22">
        <v>46278</v>
      </c>
      <c r="P23" s="8" t="b">
        <f ca="1">IFERROR(__xludf.DUMMYFUNCTION("AND(ISNUMBER(SEARCH(Filter!$C$6,JOIN("""",A23:O23))),C23 = ""Close MT4"")"),FALSE)</f>
        <v>0</v>
      </c>
      <c r="Q23" s="8" t="b">
        <f>ISNUMBER(MATCH(A23,#REF!, 0))</f>
        <v>0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9"/>
    </row>
    <row r="24" spans="1:42" ht="15.75" customHeight="1" x14ac:dyDescent="0.2">
      <c r="A24" s="23" t="s">
        <v>34</v>
      </c>
      <c r="B24" s="13" t="s">
        <v>35</v>
      </c>
      <c r="C24" s="24" t="s">
        <v>15</v>
      </c>
      <c r="D24" s="25"/>
      <c r="E24" s="25"/>
      <c r="F24" s="25">
        <v>46096</v>
      </c>
      <c r="G24" s="25"/>
      <c r="H24" s="25"/>
      <c r="I24" s="25">
        <v>46187</v>
      </c>
      <c r="J24" s="25"/>
      <c r="K24" s="25"/>
      <c r="L24" s="25">
        <v>46278</v>
      </c>
      <c r="M24" s="25"/>
      <c r="N24" s="25"/>
      <c r="O24" s="25">
        <v>46369</v>
      </c>
      <c r="P24" s="13" t="b">
        <f ca="1">IFERROR(__xludf.DUMMYFUNCTION("AND(ISNUMBER(SEARCH(Filter!$C$6,JOIN("""",A24:O24))),C24 = ""Close MT4"")"),FALSE)</f>
        <v>0</v>
      </c>
      <c r="Q24" s="13" t="b">
        <f>ISNUMBER(MATCH(A24,#REF!, 0))</f>
        <v>0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4"/>
    </row>
    <row r="25" spans="1:42" ht="15.75" customHeight="1" x14ac:dyDescent="0.2">
      <c r="A25" s="26" t="s">
        <v>34</v>
      </c>
      <c r="B25" s="18" t="s">
        <v>35</v>
      </c>
      <c r="C25" s="27" t="s">
        <v>20</v>
      </c>
      <c r="D25" s="30"/>
      <c r="E25" s="30"/>
      <c r="F25" s="30">
        <v>46101</v>
      </c>
      <c r="G25" s="30"/>
      <c r="H25" s="30"/>
      <c r="I25" s="30">
        <v>46192</v>
      </c>
      <c r="J25" s="30"/>
      <c r="K25" s="30"/>
      <c r="L25" s="30">
        <v>46283</v>
      </c>
      <c r="M25" s="30"/>
      <c r="N25" s="30"/>
      <c r="O25" s="30">
        <v>46374</v>
      </c>
      <c r="P25" s="18" t="b">
        <f ca="1">IFERROR(__xludf.DUMMYFUNCTION("AND(ISNUMBER(SEARCH(Filter!$C$6,JOIN("""",A25:O25))),C25 = ""Close MT4"")"),FALSE)</f>
        <v>0</v>
      </c>
      <c r="Q25" s="18" t="b">
        <f>ISNUMBER(MATCH(A25,#REF!, 0))</f>
        <v>0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9"/>
    </row>
    <row r="26" spans="1:42" ht="15.75" customHeight="1" x14ac:dyDescent="0.2">
      <c r="A26" s="4" t="s">
        <v>36</v>
      </c>
      <c r="B26" s="5" t="s">
        <v>36</v>
      </c>
      <c r="C26" s="6" t="s">
        <v>19</v>
      </c>
      <c r="D26" s="28"/>
      <c r="E26" s="28"/>
      <c r="F26" s="28">
        <v>45998</v>
      </c>
      <c r="G26" s="28"/>
      <c r="H26" s="28"/>
      <c r="I26" s="28">
        <v>46089</v>
      </c>
      <c r="J26" s="28"/>
      <c r="K26" s="28"/>
      <c r="L26" s="28">
        <v>46180</v>
      </c>
      <c r="M26" s="28"/>
      <c r="N26" s="28"/>
      <c r="O26" s="28">
        <v>46271</v>
      </c>
      <c r="P26" s="8" t="b">
        <f ca="1">IFERROR(__xludf.DUMMYFUNCTION("AND(ISNUMBER(SEARCH(Filter!$C$6,JOIN("""",A26:O26))),C26 = ""Close MT4"")"),FALSE)</f>
        <v>0</v>
      </c>
      <c r="Q26" s="8" t="b">
        <f>ISNUMBER(MATCH(A26,#REF!, 0))</f>
        <v>0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9"/>
    </row>
    <row r="27" spans="1:42" ht="15.75" customHeight="1" x14ac:dyDescent="0.2">
      <c r="A27" s="10" t="s">
        <v>36</v>
      </c>
      <c r="B27" s="11" t="s">
        <v>36</v>
      </c>
      <c r="C27" s="12" t="s">
        <v>15</v>
      </c>
      <c r="D27" s="7"/>
      <c r="E27" s="7"/>
      <c r="F27" s="7">
        <v>46089</v>
      </c>
      <c r="G27" s="7"/>
      <c r="H27" s="7"/>
      <c r="I27" s="7">
        <v>46180</v>
      </c>
      <c r="J27" s="7"/>
      <c r="K27" s="7"/>
      <c r="L27" s="7">
        <v>46271</v>
      </c>
      <c r="M27" s="7"/>
      <c r="N27" s="7"/>
      <c r="O27" s="7">
        <v>46362</v>
      </c>
      <c r="P27" s="13" t="b">
        <f ca="1">IFERROR(__xludf.DUMMYFUNCTION("AND(ISNUMBER(SEARCH(Filter!$C$6,JOIN("""",A27:O27))),C27 = ""Close MT4"")"),FALSE)</f>
        <v>0</v>
      </c>
      <c r="Q27" s="13" t="b">
        <f>ISNUMBER(MATCH(A27,#REF!, 0))</f>
        <v>0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4"/>
    </row>
    <row r="28" spans="1:42" ht="15.75" customHeight="1" x14ac:dyDescent="0.2">
      <c r="A28" s="15" t="s">
        <v>36</v>
      </c>
      <c r="B28" s="16" t="s">
        <v>36</v>
      </c>
      <c r="C28" s="17" t="s">
        <v>20</v>
      </c>
      <c r="D28" s="29"/>
      <c r="E28" s="29"/>
      <c r="F28" s="29">
        <v>46094</v>
      </c>
      <c r="G28" s="29"/>
      <c r="H28" s="29"/>
      <c r="I28" s="29">
        <v>46185</v>
      </c>
      <c r="J28" s="29"/>
      <c r="K28" s="29"/>
      <c r="L28" s="29">
        <v>46276</v>
      </c>
      <c r="M28" s="29"/>
      <c r="N28" s="29"/>
      <c r="O28" s="29">
        <v>46367</v>
      </c>
      <c r="P28" s="18" t="b">
        <f ca="1">IFERROR(__xludf.DUMMYFUNCTION("AND(ISNUMBER(SEARCH(Filter!$C$6,JOIN("""",A28:O28))),C28 = ""Close MT4"")"),FALSE)</f>
        <v>0</v>
      </c>
      <c r="Q28" s="18" t="b">
        <f>ISNUMBER(MATCH(A28,#REF!, 0))</f>
        <v>0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9"/>
    </row>
    <row r="29" spans="1:42" ht="15.75" customHeight="1" x14ac:dyDescent="0.2">
      <c r="A29" s="20" t="s">
        <v>37</v>
      </c>
      <c r="B29" s="8" t="s">
        <v>38</v>
      </c>
      <c r="C29" s="21" t="s">
        <v>19</v>
      </c>
      <c r="D29" s="22"/>
      <c r="E29" s="22"/>
      <c r="F29" s="22">
        <v>45998</v>
      </c>
      <c r="G29" s="22"/>
      <c r="H29" s="22"/>
      <c r="I29" s="22">
        <v>46096</v>
      </c>
      <c r="J29" s="22"/>
      <c r="K29" s="22"/>
      <c r="L29" s="22">
        <v>46187</v>
      </c>
      <c r="M29" s="22"/>
      <c r="N29" s="22"/>
      <c r="O29" s="22">
        <v>46278</v>
      </c>
      <c r="P29" s="8" t="b">
        <f ca="1">IFERROR(__xludf.DUMMYFUNCTION("AND(ISNUMBER(SEARCH(Filter!$C$6,JOIN("""",A29:O29))),C29 = ""Close MT4"")"),FALSE)</f>
        <v>0</v>
      </c>
      <c r="Q29" s="8" t="b">
        <f>ISNUMBER(MATCH(A29,#REF!, 0))</f>
        <v>0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9"/>
    </row>
    <row r="30" spans="1:42" ht="15.75" customHeight="1" x14ac:dyDescent="0.2">
      <c r="A30" s="23" t="s">
        <v>37</v>
      </c>
      <c r="B30" s="13" t="s">
        <v>38</v>
      </c>
      <c r="C30" s="24" t="s">
        <v>15</v>
      </c>
      <c r="D30" s="25"/>
      <c r="E30" s="25"/>
      <c r="F30" s="25">
        <v>46096</v>
      </c>
      <c r="G30" s="25"/>
      <c r="H30" s="25"/>
      <c r="I30" s="25">
        <v>46187</v>
      </c>
      <c r="J30" s="25"/>
      <c r="K30" s="25"/>
      <c r="L30" s="25">
        <v>46278</v>
      </c>
      <c r="M30" s="25"/>
      <c r="N30" s="25"/>
      <c r="O30" s="25">
        <v>46369</v>
      </c>
      <c r="P30" s="13" t="b">
        <f ca="1">IFERROR(__xludf.DUMMYFUNCTION("AND(ISNUMBER(SEARCH(Filter!$C$6,JOIN("""",A30:O30))),C30 = ""Close MT4"")"),FALSE)</f>
        <v>0</v>
      </c>
      <c r="Q30" s="13" t="b">
        <f>ISNUMBER(MATCH(A30,#REF!, 0))</f>
        <v>0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4"/>
    </row>
    <row r="31" spans="1:42" ht="15.75" customHeight="1" x14ac:dyDescent="0.2">
      <c r="A31" s="26" t="s">
        <v>37</v>
      </c>
      <c r="B31" s="18" t="s">
        <v>38</v>
      </c>
      <c r="C31" s="27" t="s">
        <v>20</v>
      </c>
      <c r="D31" s="30"/>
      <c r="E31" s="30"/>
      <c r="F31" s="30">
        <v>46099</v>
      </c>
      <c r="G31" s="30"/>
      <c r="H31" s="30"/>
      <c r="I31" s="30">
        <v>46190</v>
      </c>
      <c r="J31" s="30"/>
      <c r="K31" s="30"/>
      <c r="L31" s="30">
        <v>46281</v>
      </c>
      <c r="M31" s="30"/>
      <c r="N31" s="30"/>
      <c r="O31" s="30">
        <v>46372</v>
      </c>
      <c r="P31" s="18" t="b">
        <f ca="1">IFERROR(__xludf.DUMMYFUNCTION("AND(ISNUMBER(SEARCH(Filter!$C$6,JOIN("""",A31:O31))),C31 = ""Close MT4"")"),FALSE)</f>
        <v>0</v>
      </c>
      <c r="Q31" s="18" t="b">
        <f>ISNUMBER(MATCH(A31,#REF!, 0))</f>
        <v>0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9"/>
    </row>
    <row r="32" spans="1:42" ht="15.75" customHeight="1" x14ac:dyDescent="0.2">
      <c r="A32" s="4" t="s">
        <v>39</v>
      </c>
      <c r="B32" s="5" t="s">
        <v>40</v>
      </c>
      <c r="C32" s="6" t="s">
        <v>19</v>
      </c>
      <c r="D32" s="28">
        <v>46005</v>
      </c>
      <c r="E32" s="28">
        <v>46040</v>
      </c>
      <c r="F32" s="28">
        <v>46068</v>
      </c>
      <c r="G32" s="28">
        <v>46096</v>
      </c>
      <c r="H32" s="28">
        <v>46124</v>
      </c>
      <c r="I32" s="28">
        <v>46159</v>
      </c>
      <c r="J32" s="28">
        <v>46187</v>
      </c>
      <c r="K32" s="28">
        <v>46215</v>
      </c>
      <c r="L32" s="28">
        <v>46250</v>
      </c>
      <c r="M32" s="28">
        <v>46278</v>
      </c>
      <c r="N32" s="28">
        <v>46313</v>
      </c>
      <c r="O32" s="28">
        <v>46341</v>
      </c>
      <c r="P32" s="8" t="b">
        <f ca="1">IFERROR(__xludf.DUMMYFUNCTION("AND(ISNUMBER(SEARCH(Filter!$C$6,JOIN("""",A32:O32))),C32 = ""Close MT4"")"),FALSE)</f>
        <v>0</v>
      </c>
      <c r="Q32" s="8" t="b">
        <f>ISNUMBER(MATCH(A32,#REF!, 0))</f>
        <v>0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9"/>
    </row>
    <row r="33" spans="1:42" ht="15.75" customHeight="1" x14ac:dyDescent="0.2">
      <c r="A33" s="10" t="s">
        <v>39</v>
      </c>
      <c r="B33" s="11" t="s">
        <v>40</v>
      </c>
      <c r="C33" s="12" t="s">
        <v>15</v>
      </c>
      <c r="D33" s="7">
        <v>46040</v>
      </c>
      <c r="E33" s="7">
        <v>46068</v>
      </c>
      <c r="F33" s="7">
        <v>46096</v>
      </c>
      <c r="G33" s="7">
        <v>46124</v>
      </c>
      <c r="H33" s="7">
        <v>46159</v>
      </c>
      <c r="I33" s="7">
        <v>46187</v>
      </c>
      <c r="J33" s="7">
        <v>46215</v>
      </c>
      <c r="K33" s="7">
        <v>46250</v>
      </c>
      <c r="L33" s="7">
        <v>46278</v>
      </c>
      <c r="M33" s="7">
        <v>46313</v>
      </c>
      <c r="N33" s="7">
        <v>46341</v>
      </c>
      <c r="O33" s="7">
        <v>46369</v>
      </c>
      <c r="P33" s="13" t="b">
        <f ca="1">IFERROR(__xludf.DUMMYFUNCTION("AND(ISNUMBER(SEARCH(Filter!$C$6,JOIN("""",A33:O33))),C33 = ""Close MT4"")"),FALSE)</f>
        <v>0</v>
      </c>
      <c r="Q33" s="13" t="b">
        <f>ISNUMBER(MATCH(A33,#REF!, 0))</f>
        <v>0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4"/>
    </row>
    <row r="34" spans="1:42" ht="15.75" customHeight="1" x14ac:dyDescent="0.2">
      <c r="A34" s="15" t="s">
        <v>39</v>
      </c>
      <c r="B34" s="16" t="s">
        <v>40</v>
      </c>
      <c r="C34" s="17" t="s">
        <v>20</v>
      </c>
      <c r="D34" s="29">
        <v>46043</v>
      </c>
      <c r="E34" s="29">
        <v>46071</v>
      </c>
      <c r="F34" s="29">
        <v>46099</v>
      </c>
      <c r="G34" s="29">
        <v>46127</v>
      </c>
      <c r="H34" s="29">
        <v>46161</v>
      </c>
      <c r="I34" s="29">
        <v>46190</v>
      </c>
      <c r="J34" s="7">
        <v>46218</v>
      </c>
      <c r="K34" s="29">
        <v>46253</v>
      </c>
      <c r="L34" s="29">
        <v>46281</v>
      </c>
      <c r="M34" s="29">
        <v>46316</v>
      </c>
      <c r="N34" s="29">
        <v>46344</v>
      </c>
      <c r="O34" s="29">
        <v>46372</v>
      </c>
      <c r="P34" s="18" t="b">
        <f ca="1">IFERROR(__xludf.DUMMYFUNCTION("AND(ISNUMBER(SEARCH(Filter!$C$6,JOIN("""",A34:O34))),C34 = ""Close MT4"")"),FALSE)</f>
        <v>0</v>
      </c>
      <c r="Q34" s="18" t="b">
        <f>ISNUMBER(MATCH(A34,#REF!, 0))</f>
        <v>0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9"/>
    </row>
    <row r="35" spans="1:42" ht="15.75" customHeight="1" x14ac:dyDescent="0.2">
      <c r="A35" s="20" t="s">
        <v>41</v>
      </c>
      <c r="B35" s="8" t="s">
        <v>41</v>
      </c>
      <c r="C35" s="21" t="s">
        <v>19</v>
      </c>
      <c r="D35" s="22"/>
      <c r="E35" s="22"/>
      <c r="F35" s="22">
        <v>45970</v>
      </c>
      <c r="G35" s="22"/>
      <c r="H35" s="22">
        <v>46068</v>
      </c>
      <c r="I35" s="22"/>
      <c r="J35" s="22">
        <v>46131</v>
      </c>
      <c r="K35" s="22"/>
      <c r="L35" s="22">
        <v>46194</v>
      </c>
      <c r="M35" s="22"/>
      <c r="N35" s="22"/>
      <c r="O35" s="22">
        <v>46257</v>
      </c>
      <c r="P35" s="8" t="b">
        <f ca="1">IFERROR(__xludf.DUMMYFUNCTION("AND(ISNUMBER(SEARCH(Filter!$C$6,JOIN("""",A35:O35))),C35 = ""Close MT4"")"),FALSE)</f>
        <v>0</v>
      </c>
      <c r="Q35" s="8" t="b">
        <f>ISNUMBER(MATCH(A35,#REF!, 0))</f>
        <v>0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9"/>
    </row>
    <row r="36" spans="1:42" ht="15.75" customHeight="1" x14ac:dyDescent="0.2">
      <c r="A36" s="23" t="s">
        <v>41</v>
      </c>
      <c r="B36" s="13" t="s">
        <v>41</v>
      </c>
      <c r="C36" s="24" t="s">
        <v>15</v>
      </c>
      <c r="D36" s="25"/>
      <c r="E36" s="25"/>
      <c r="F36" s="25">
        <v>46068</v>
      </c>
      <c r="G36" s="25"/>
      <c r="H36" s="25">
        <v>46131</v>
      </c>
      <c r="I36" s="25"/>
      <c r="J36" s="25">
        <v>46194</v>
      </c>
      <c r="K36" s="25"/>
      <c r="L36" s="25">
        <v>46257</v>
      </c>
      <c r="M36" s="25"/>
      <c r="N36" s="25"/>
      <c r="O36" s="25">
        <v>46341</v>
      </c>
      <c r="P36" s="13" t="b">
        <f ca="1">IFERROR(__xludf.DUMMYFUNCTION("AND(ISNUMBER(SEARCH(Filter!$C$6,JOIN("""",A36:O36))),C36 = ""Close MT4"")"),FALSE)</f>
        <v>0</v>
      </c>
      <c r="Q36" s="13" t="b">
        <f>ISNUMBER(MATCH(A36,#REF!, 0))</f>
        <v>0</v>
      </c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4"/>
    </row>
    <row r="37" spans="1:42" ht="15.75" customHeight="1" x14ac:dyDescent="0.2">
      <c r="A37" s="26" t="s">
        <v>41</v>
      </c>
      <c r="B37" s="18" t="s">
        <v>41</v>
      </c>
      <c r="C37" s="27" t="s">
        <v>20</v>
      </c>
      <c r="D37" s="30"/>
      <c r="E37" s="30"/>
      <c r="F37" s="30">
        <v>46073</v>
      </c>
      <c r="G37" s="30"/>
      <c r="H37" s="30">
        <v>46135</v>
      </c>
      <c r="I37" s="30"/>
      <c r="J37" s="30">
        <v>46196</v>
      </c>
      <c r="K37" s="30"/>
      <c r="L37" s="30">
        <v>46258</v>
      </c>
      <c r="M37" s="30"/>
      <c r="N37" s="30"/>
      <c r="O37" s="25">
        <v>46346</v>
      </c>
      <c r="P37" s="18" t="b">
        <f ca="1">IFERROR(__xludf.DUMMYFUNCTION("AND(ISNUMBER(SEARCH(Filter!$C$6,JOIN("""",A37:O37))),C37 = ""Close MT4"")"),FALSE)</f>
        <v>0</v>
      </c>
      <c r="Q37" s="18" t="b">
        <f>ISNUMBER(MATCH(A37,#REF!, 0))</f>
        <v>0</v>
      </c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"/>
    </row>
    <row r="38" spans="1:42" ht="12.75" x14ac:dyDescent="0.2">
      <c r="A38" s="4" t="s">
        <v>42</v>
      </c>
      <c r="B38" s="5" t="s">
        <v>43</v>
      </c>
      <c r="C38" s="6" t="s">
        <v>19</v>
      </c>
      <c r="D38" s="28"/>
      <c r="E38" s="28"/>
      <c r="F38" s="28">
        <v>45977</v>
      </c>
      <c r="G38" s="28"/>
      <c r="H38" s="28">
        <v>46068</v>
      </c>
      <c r="I38" s="28"/>
      <c r="J38" s="28">
        <v>46131</v>
      </c>
      <c r="K38" s="28"/>
      <c r="L38" s="28">
        <v>46187</v>
      </c>
      <c r="M38" s="28"/>
      <c r="N38" s="28"/>
      <c r="O38" s="28">
        <v>46250</v>
      </c>
      <c r="P38" s="8" t="b">
        <f ca="1">IFERROR(__xludf.DUMMYFUNCTION("AND(ISNUMBER(SEARCH(Filter!$C$6,JOIN("""",A38:O38))),C38 = ""Close MT4"")"),FALSE)</f>
        <v>0</v>
      </c>
      <c r="Q38" s="8" t="b">
        <f>ISNUMBER(MATCH(A38,#REF!, 0))</f>
        <v>0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9"/>
    </row>
    <row r="39" spans="1:42" ht="12.75" x14ac:dyDescent="0.2">
      <c r="A39" s="10" t="s">
        <v>42</v>
      </c>
      <c r="B39" s="11" t="s">
        <v>43</v>
      </c>
      <c r="C39" s="12" t="s">
        <v>15</v>
      </c>
      <c r="D39" s="7"/>
      <c r="E39" s="7"/>
      <c r="F39" s="7">
        <v>46068</v>
      </c>
      <c r="G39" s="7"/>
      <c r="H39" s="7">
        <v>46131</v>
      </c>
      <c r="I39" s="7"/>
      <c r="J39" s="7">
        <v>46187</v>
      </c>
      <c r="K39" s="7"/>
      <c r="L39" s="7">
        <v>46250</v>
      </c>
      <c r="M39" s="7"/>
      <c r="N39" s="7"/>
      <c r="O39" s="7">
        <v>46341</v>
      </c>
      <c r="P39" s="13" t="b">
        <f ca="1">IFERROR(__xludf.DUMMYFUNCTION("AND(ISNUMBER(SEARCH(Filter!$C$6,JOIN("""",A39:O39))),C39 = ""Close MT4"")"),FALSE)</f>
        <v>0</v>
      </c>
      <c r="Q39" s="13" t="b">
        <f>ISNUMBER(MATCH(A39,#REF!, 0))</f>
        <v>0</v>
      </c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4"/>
    </row>
    <row r="40" spans="1:42" ht="12.75" x14ac:dyDescent="0.2">
      <c r="A40" s="15" t="s">
        <v>42</v>
      </c>
      <c r="B40" s="16" t="s">
        <v>43</v>
      </c>
      <c r="C40" s="17" t="s">
        <v>20</v>
      </c>
      <c r="D40" s="29"/>
      <c r="E40" s="29"/>
      <c r="F40" s="29">
        <v>46071</v>
      </c>
      <c r="G40" s="29"/>
      <c r="H40" s="29">
        <v>46133</v>
      </c>
      <c r="I40" s="29"/>
      <c r="J40" s="29">
        <v>46191</v>
      </c>
      <c r="K40" s="29"/>
      <c r="L40" s="29">
        <v>46254</v>
      </c>
      <c r="M40" s="29"/>
      <c r="N40" s="29"/>
      <c r="O40" s="29">
        <v>46344</v>
      </c>
      <c r="P40" s="18" t="b">
        <f ca="1">IFERROR(__xludf.DUMMYFUNCTION("AND(ISNUMBER(SEARCH(Filter!$C$6,JOIN("""",A40:O40))),C40 = ""Close MT4"")"),FALSE)</f>
        <v>0</v>
      </c>
      <c r="Q40" s="18" t="b">
        <f>ISNUMBER(MATCH(A40,#REF!, 0))</f>
        <v>0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9"/>
    </row>
    <row r="41" spans="1:42" ht="12.75" x14ac:dyDescent="0.2">
      <c r="A41" s="20" t="s">
        <v>44</v>
      </c>
      <c r="B41" s="8" t="s">
        <v>45</v>
      </c>
      <c r="C41" s="21" t="s">
        <v>19</v>
      </c>
      <c r="D41" s="22"/>
      <c r="E41" s="22"/>
      <c r="F41" s="22">
        <v>46019</v>
      </c>
      <c r="G41" s="22"/>
      <c r="H41" s="22">
        <v>46103</v>
      </c>
      <c r="I41" s="22"/>
      <c r="J41" s="22">
        <v>46166</v>
      </c>
      <c r="K41" s="22"/>
      <c r="L41" s="22">
        <v>46229</v>
      </c>
      <c r="M41" s="22"/>
      <c r="N41" s="22"/>
      <c r="O41" s="22">
        <v>46292</v>
      </c>
      <c r="P41" s="8" t="b">
        <f ca="1">IFERROR(__xludf.DUMMYFUNCTION("AND(ISNUMBER(SEARCH(Filter!$C$6,JOIN("""",A41:O41))),C41 = ""Close MT4"")"),FALSE)</f>
        <v>0</v>
      </c>
      <c r="Q41" s="8" t="b">
        <f>ISNUMBER(MATCH(A41,#REF!, 0))</f>
        <v>0</v>
      </c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9"/>
    </row>
    <row r="42" spans="1:42" ht="12.75" x14ac:dyDescent="0.2">
      <c r="A42" s="23" t="s">
        <v>44</v>
      </c>
      <c r="B42" s="13" t="s">
        <v>45</v>
      </c>
      <c r="C42" s="24" t="s">
        <v>15</v>
      </c>
      <c r="D42" s="25"/>
      <c r="E42" s="25"/>
      <c r="F42" s="25">
        <v>46103</v>
      </c>
      <c r="G42" s="25"/>
      <c r="H42" s="25">
        <v>46166</v>
      </c>
      <c r="I42" s="25"/>
      <c r="J42" s="25">
        <v>46229</v>
      </c>
      <c r="K42" s="25"/>
      <c r="L42" s="25">
        <v>46292</v>
      </c>
      <c r="M42" s="25"/>
      <c r="N42" s="25"/>
      <c r="O42" s="25">
        <v>46383</v>
      </c>
      <c r="P42" s="13" t="b">
        <f ca="1">IFERROR(__xludf.DUMMYFUNCTION("AND(ISNUMBER(SEARCH(Filter!$C$6,JOIN("""",A42:O42))),C42 = ""Close MT4"")"),FALSE)</f>
        <v>0</v>
      </c>
      <c r="Q42" s="13" t="b">
        <f>ISNUMBER(MATCH(A42,#REF!, 0))</f>
        <v>0</v>
      </c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4"/>
    </row>
    <row r="43" spans="1:42" ht="12.75" x14ac:dyDescent="0.2">
      <c r="A43" s="26" t="s">
        <v>44</v>
      </c>
      <c r="B43" s="18" t="s">
        <v>45</v>
      </c>
      <c r="C43" s="27" t="s">
        <v>20</v>
      </c>
      <c r="D43" s="30"/>
      <c r="E43" s="30"/>
      <c r="F43" s="30">
        <v>46108</v>
      </c>
      <c r="G43" s="30"/>
      <c r="H43" s="30">
        <v>46169</v>
      </c>
      <c r="I43" s="30"/>
      <c r="J43" s="30">
        <v>46232</v>
      </c>
      <c r="K43" s="30"/>
      <c r="L43" s="30">
        <v>46293</v>
      </c>
      <c r="M43" s="30"/>
      <c r="N43" s="30"/>
      <c r="O43" s="30">
        <v>46385</v>
      </c>
      <c r="P43" s="18" t="b">
        <f ca="1">IFERROR(__xludf.DUMMYFUNCTION("AND(ISNUMBER(SEARCH(Filter!$C$6,JOIN("""",A43:O43))),C43 = ""Close MT4"")"),FALSE)</f>
        <v>0</v>
      </c>
      <c r="Q43" s="18" t="b">
        <f>ISNUMBER(MATCH(A43,#REF!, 0))</f>
        <v>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9"/>
    </row>
    <row r="44" spans="1:42" ht="12.75" x14ac:dyDescent="0.2">
      <c r="A44" s="4" t="s">
        <v>46</v>
      </c>
      <c r="B44" s="5" t="s">
        <v>46</v>
      </c>
      <c r="C44" s="6" t="s">
        <v>19</v>
      </c>
      <c r="D44" s="28"/>
      <c r="E44" s="28"/>
      <c r="F44" s="28">
        <v>45998</v>
      </c>
      <c r="G44" s="28"/>
      <c r="H44" s="28">
        <v>46089</v>
      </c>
      <c r="I44" s="28"/>
      <c r="J44" s="28">
        <v>46152</v>
      </c>
      <c r="K44" s="28"/>
      <c r="L44" s="28">
        <v>46215</v>
      </c>
      <c r="M44" s="28"/>
      <c r="N44" s="28"/>
      <c r="O44" s="28">
        <v>46278</v>
      </c>
      <c r="P44" s="8" t="b">
        <f ca="1">IFERROR(__xludf.DUMMYFUNCTION("AND(ISNUMBER(SEARCH(Filter!$C$6,JOIN("""",A44:O44))),C44 = ""Close MT4"")"),FALSE)</f>
        <v>0</v>
      </c>
      <c r="Q44" s="8" t="b">
        <f>ISNUMBER(MATCH(A44,#REF!, 0))</f>
        <v>0</v>
      </c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9"/>
    </row>
    <row r="45" spans="1:42" ht="12.75" x14ac:dyDescent="0.2">
      <c r="A45" s="10" t="s">
        <v>46</v>
      </c>
      <c r="B45" s="11" t="s">
        <v>46</v>
      </c>
      <c r="C45" s="12" t="s">
        <v>15</v>
      </c>
      <c r="D45" s="7"/>
      <c r="E45" s="7"/>
      <c r="F45" s="7">
        <v>46089</v>
      </c>
      <c r="G45" s="7"/>
      <c r="H45" s="7">
        <v>46152</v>
      </c>
      <c r="I45" s="7"/>
      <c r="J45" s="7">
        <v>46215</v>
      </c>
      <c r="K45" s="7"/>
      <c r="L45" s="7">
        <v>46278</v>
      </c>
      <c r="M45" s="7"/>
      <c r="N45" s="7"/>
      <c r="O45" s="7">
        <v>46369</v>
      </c>
      <c r="P45" s="13" t="b">
        <f ca="1">IFERROR(__xludf.DUMMYFUNCTION("AND(ISNUMBER(SEARCH(Filter!$C$6,JOIN("""",A45:O45))),C45 = ""Close MT4"")"),FALSE)</f>
        <v>0</v>
      </c>
      <c r="Q45" s="13" t="b">
        <f>ISNUMBER(MATCH(A45,#REF!, 0))</f>
        <v>0</v>
      </c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4"/>
    </row>
    <row r="46" spans="1:42" ht="12.75" x14ac:dyDescent="0.2">
      <c r="A46" s="15" t="s">
        <v>46</v>
      </c>
      <c r="B46" s="16" t="s">
        <v>46</v>
      </c>
      <c r="C46" s="17" t="s">
        <v>20</v>
      </c>
      <c r="D46" s="29"/>
      <c r="E46" s="29"/>
      <c r="F46" s="29">
        <v>46094</v>
      </c>
      <c r="G46" s="29"/>
      <c r="H46" s="29">
        <v>46156</v>
      </c>
      <c r="I46" s="29"/>
      <c r="J46" s="29">
        <v>46217</v>
      </c>
      <c r="K46" s="29"/>
      <c r="L46" s="29">
        <v>46279</v>
      </c>
      <c r="M46" s="29"/>
      <c r="N46" s="29"/>
      <c r="O46" s="29">
        <v>46370</v>
      </c>
      <c r="P46" s="18" t="b">
        <f ca="1">IFERROR(__xludf.DUMMYFUNCTION("AND(ISNUMBER(SEARCH(Filter!$C$6,JOIN("""",A46:O46))),C46 = ""Close MT4"")"),FALSE)</f>
        <v>0</v>
      </c>
      <c r="Q46" s="18" t="b">
        <f>ISNUMBER(MATCH(A46,#REF!, 0))</f>
        <v>0</v>
      </c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9"/>
    </row>
    <row r="47" spans="1:42" ht="12.75" x14ac:dyDescent="0.2">
      <c r="A47" s="20" t="s">
        <v>47</v>
      </c>
      <c r="B47" s="8" t="s">
        <v>48</v>
      </c>
      <c r="C47" s="21" t="s">
        <v>19</v>
      </c>
      <c r="D47" s="22"/>
      <c r="E47" s="22"/>
      <c r="F47" s="22">
        <v>45977</v>
      </c>
      <c r="G47" s="22"/>
      <c r="H47" s="22">
        <v>46068</v>
      </c>
      <c r="I47" s="22"/>
      <c r="J47" s="22">
        <v>46131</v>
      </c>
      <c r="K47" s="22"/>
      <c r="L47" s="22"/>
      <c r="M47" s="22">
        <v>46194</v>
      </c>
      <c r="N47" s="22"/>
      <c r="O47" s="22">
        <v>46285</v>
      </c>
      <c r="P47" s="8" t="b">
        <f ca="1">IFERROR(__xludf.DUMMYFUNCTION("AND(ISNUMBER(SEARCH(Filter!$C$6,JOIN("""",A47:O47))),C47 = ""Close MT4"")"),FALSE)</f>
        <v>0</v>
      </c>
      <c r="Q47" s="8" t="b">
        <f>ISNUMBER(MATCH(A47,#REF!, 0))</f>
        <v>0</v>
      </c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9"/>
    </row>
    <row r="48" spans="1:42" ht="12.75" x14ac:dyDescent="0.2">
      <c r="A48" s="23" t="s">
        <v>47</v>
      </c>
      <c r="B48" s="13" t="s">
        <v>48</v>
      </c>
      <c r="C48" s="24" t="s">
        <v>15</v>
      </c>
      <c r="D48" s="25"/>
      <c r="E48" s="25"/>
      <c r="F48" s="25">
        <v>46068</v>
      </c>
      <c r="G48" s="25"/>
      <c r="H48" s="25">
        <v>46131</v>
      </c>
      <c r="I48" s="25"/>
      <c r="J48" s="25">
        <v>46194</v>
      </c>
      <c r="K48" s="25"/>
      <c r="L48" s="25"/>
      <c r="M48" s="25">
        <v>46285</v>
      </c>
      <c r="N48" s="25"/>
      <c r="O48" s="25">
        <v>46341</v>
      </c>
      <c r="P48" s="13" t="b">
        <f ca="1">IFERROR(__xludf.DUMMYFUNCTION("AND(ISNUMBER(SEARCH(Filter!$C$6,JOIN("""",A48:O48))),C48 = ""Close MT4"")"),FALSE)</f>
        <v>0</v>
      </c>
      <c r="Q48" s="13" t="b">
        <f>ISNUMBER(MATCH(A48,#REF!, 0))</f>
        <v>0</v>
      </c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4"/>
    </row>
    <row r="49" spans="1:42" ht="12.75" x14ac:dyDescent="0.2">
      <c r="A49" s="26" t="s">
        <v>47</v>
      </c>
      <c r="B49" s="18" t="s">
        <v>48</v>
      </c>
      <c r="C49" s="27" t="s">
        <v>20</v>
      </c>
      <c r="D49" s="30"/>
      <c r="E49" s="30"/>
      <c r="F49" s="30">
        <v>46073</v>
      </c>
      <c r="G49" s="30"/>
      <c r="H49" s="30">
        <v>46135</v>
      </c>
      <c r="I49" s="30"/>
      <c r="J49" s="30">
        <v>46196</v>
      </c>
      <c r="K49" s="30"/>
      <c r="L49" s="30"/>
      <c r="M49" s="30">
        <v>46288</v>
      </c>
      <c r="N49" s="30"/>
      <c r="O49" s="30">
        <v>46346</v>
      </c>
      <c r="P49" s="18" t="b">
        <f ca="1">IFERROR(__xludf.DUMMYFUNCTION("AND(ISNUMBER(SEARCH(Filter!$C$6,JOIN("""",A49:O49))),C49 = ""Close MT4"")"),FALSE)</f>
        <v>0</v>
      </c>
      <c r="Q49" s="18" t="b">
        <f>ISNUMBER(MATCH(A49,#REF!, 0))</f>
        <v>0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9"/>
    </row>
    <row r="50" spans="1:42" ht="12.75" x14ac:dyDescent="0.2">
      <c r="A50" s="4" t="s">
        <v>49</v>
      </c>
      <c r="B50" s="5" t="s">
        <v>50</v>
      </c>
      <c r="C50" s="6" t="s">
        <v>19</v>
      </c>
      <c r="D50" s="28">
        <v>45984</v>
      </c>
      <c r="E50" s="28">
        <v>46019</v>
      </c>
      <c r="F50" s="28">
        <v>46047</v>
      </c>
      <c r="G50" s="28">
        <v>46075</v>
      </c>
      <c r="H50" s="28">
        <v>46110</v>
      </c>
      <c r="I50" s="28">
        <v>46138</v>
      </c>
      <c r="J50" s="28">
        <v>46166</v>
      </c>
      <c r="K50" s="28">
        <v>46201</v>
      </c>
      <c r="L50" s="28">
        <v>46229</v>
      </c>
      <c r="M50" s="28">
        <v>46264</v>
      </c>
      <c r="N50" s="28">
        <v>46292</v>
      </c>
      <c r="O50" s="28">
        <v>46320</v>
      </c>
      <c r="P50" s="8" t="b">
        <f ca="1">IFERROR(__xludf.DUMMYFUNCTION("AND(ISNUMBER(SEARCH(Filter!$C$6,JOIN("""",A50:O50))),C50 = ""Close MT4"")"),FALSE)</f>
        <v>0</v>
      </c>
      <c r="Q50" s="8" t="b">
        <f>ISNUMBER(MATCH(A50,#REF!, 0))</f>
        <v>0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9"/>
    </row>
    <row r="51" spans="1:42" ht="12.75" x14ac:dyDescent="0.2">
      <c r="A51" s="10" t="s">
        <v>49</v>
      </c>
      <c r="B51" s="11" t="s">
        <v>50</v>
      </c>
      <c r="C51" s="12" t="s">
        <v>15</v>
      </c>
      <c r="D51" s="7">
        <v>46019</v>
      </c>
      <c r="E51" s="7">
        <v>46047</v>
      </c>
      <c r="F51" s="7">
        <v>46075</v>
      </c>
      <c r="G51" s="7">
        <v>46110</v>
      </c>
      <c r="H51" s="7">
        <v>46138</v>
      </c>
      <c r="I51" s="7">
        <v>46166</v>
      </c>
      <c r="J51" s="7">
        <v>46201</v>
      </c>
      <c r="K51" s="7">
        <v>46229</v>
      </c>
      <c r="L51" s="7">
        <v>46264</v>
      </c>
      <c r="M51" s="7">
        <v>46292</v>
      </c>
      <c r="N51" s="7">
        <v>46320</v>
      </c>
      <c r="O51" s="7">
        <v>46355</v>
      </c>
      <c r="P51" s="13" t="b">
        <f ca="1">IFERROR(__xludf.DUMMYFUNCTION("AND(ISNUMBER(SEARCH(Filter!$C$6,JOIN("""",A51:O51))),C51 = ""Close MT4"")"),FALSE)</f>
        <v>0</v>
      </c>
      <c r="Q51" s="13" t="b">
        <f>ISNUMBER(MATCH(A51,#REF!, 0))</f>
        <v>0</v>
      </c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4"/>
    </row>
    <row r="52" spans="1:42" ht="12.75" x14ac:dyDescent="0.2">
      <c r="A52" s="15" t="s">
        <v>49</v>
      </c>
      <c r="B52" s="16" t="s">
        <v>50</v>
      </c>
      <c r="C52" s="17" t="s">
        <v>20</v>
      </c>
      <c r="D52" s="29">
        <v>46022</v>
      </c>
      <c r="E52" s="29">
        <v>46052</v>
      </c>
      <c r="F52" s="29">
        <v>46080</v>
      </c>
      <c r="G52" s="29">
        <v>46112</v>
      </c>
      <c r="H52" s="29">
        <v>46142</v>
      </c>
      <c r="I52" s="29">
        <v>46171</v>
      </c>
      <c r="J52" s="29">
        <v>46203</v>
      </c>
      <c r="K52" s="29">
        <v>46234</v>
      </c>
      <c r="L52" s="29">
        <v>46265</v>
      </c>
      <c r="M52" s="29">
        <v>46295</v>
      </c>
      <c r="N52" s="29">
        <v>46325</v>
      </c>
      <c r="O52" s="29">
        <v>46356</v>
      </c>
      <c r="P52" s="18" t="b">
        <f ca="1">IFERROR(__xludf.DUMMYFUNCTION("AND(ISNUMBER(SEARCH(Filter!$C$6,JOIN("""",A52:O52))),C52 = ""Close MT4"")"),FALSE)</f>
        <v>0</v>
      </c>
      <c r="Q52" s="18" t="b">
        <f>ISNUMBER(MATCH(A52,#REF!, 0))</f>
        <v>0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9"/>
    </row>
    <row r="53" spans="1:42" ht="12.75" x14ac:dyDescent="0.2">
      <c r="A53" s="20" t="s">
        <v>51</v>
      </c>
      <c r="B53" s="8" t="s">
        <v>52</v>
      </c>
      <c r="C53" s="21" t="s">
        <v>19</v>
      </c>
      <c r="D53" s="22"/>
      <c r="E53" s="22">
        <v>46019</v>
      </c>
      <c r="F53" s="22"/>
      <c r="G53" s="22">
        <v>46075</v>
      </c>
      <c r="H53" s="22"/>
      <c r="I53" s="22">
        <v>46138</v>
      </c>
      <c r="J53" s="22"/>
      <c r="K53" s="22">
        <v>46201</v>
      </c>
      <c r="L53" s="22"/>
      <c r="M53" s="22">
        <v>46264</v>
      </c>
      <c r="N53" s="22"/>
      <c r="O53" s="22">
        <v>46320</v>
      </c>
      <c r="P53" s="8" t="b">
        <f ca="1">IFERROR(__xludf.DUMMYFUNCTION("AND(ISNUMBER(SEARCH(Filter!$C$6,JOIN("""",A53:O53))),C53 = ""Close MT4"")"),FALSE)</f>
        <v>0</v>
      </c>
      <c r="Q53" s="8" t="b">
        <f>ISNUMBER(MATCH(A53,#REF!, 0))</f>
        <v>0</v>
      </c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9"/>
    </row>
    <row r="54" spans="1:42" ht="12.75" x14ac:dyDescent="0.2">
      <c r="A54" s="23" t="s">
        <v>51</v>
      </c>
      <c r="B54" s="13" t="s">
        <v>52</v>
      </c>
      <c r="C54" s="24" t="s">
        <v>15</v>
      </c>
      <c r="D54" s="25"/>
      <c r="E54" s="25">
        <v>46075</v>
      </c>
      <c r="F54" s="25"/>
      <c r="G54" s="25">
        <v>46138</v>
      </c>
      <c r="H54" s="25"/>
      <c r="I54" s="25">
        <v>46201</v>
      </c>
      <c r="J54" s="25"/>
      <c r="K54" s="25">
        <v>46264</v>
      </c>
      <c r="L54" s="25"/>
      <c r="M54" s="25">
        <v>46320</v>
      </c>
      <c r="N54" s="25"/>
      <c r="O54" s="25">
        <v>46383</v>
      </c>
      <c r="P54" s="13" t="b">
        <f ca="1">IFERROR(__xludf.DUMMYFUNCTION("AND(ISNUMBER(SEARCH(Filter!$C$6,JOIN("""",A54:O54))),C54 = ""Close MT4"")"),FALSE)</f>
        <v>0</v>
      </c>
      <c r="Q54" s="13" t="b">
        <f>ISNUMBER(MATCH(A54,#REF!, 0))</f>
        <v>0</v>
      </c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4"/>
    </row>
    <row r="55" spans="1:42" ht="12.75" x14ac:dyDescent="0.2">
      <c r="A55" s="26" t="s">
        <v>51</v>
      </c>
      <c r="B55" s="18" t="s">
        <v>52</v>
      </c>
      <c r="C55" s="27" t="s">
        <v>20</v>
      </c>
      <c r="D55" s="30"/>
      <c r="E55" s="30">
        <v>46080</v>
      </c>
      <c r="F55" s="30"/>
      <c r="G55" s="30">
        <v>46142</v>
      </c>
      <c r="H55" s="30"/>
      <c r="I55" s="30">
        <v>46203</v>
      </c>
      <c r="J55" s="30"/>
      <c r="K55" s="30">
        <v>46265</v>
      </c>
      <c r="L55" s="30"/>
      <c r="M55" s="30">
        <v>46325</v>
      </c>
      <c r="N55" s="30"/>
      <c r="O55" s="30">
        <v>46387</v>
      </c>
      <c r="P55" s="18" t="b">
        <f ca="1">IFERROR(__xludf.DUMMYFUNCTION("AND(ISNUMBER(SEARCH(Filter!$C$6,JOIN("""",A55:O55))),C55 = ""Close MT4"")"),FALSE)</f>
        <v>0</v>
      </c>
      <c r="Q55" s="18" t="b">
        <f>ISNUMBER(MATCH(A55,#REF!, 0))</f>
        <v>0</v>
      </c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9"/>
    </row>
    <row r="56" spans="1:42" ht="12.75" x14ac:dyDescent="0.2">
      <c r="A56" s="4" t="s">
        <v>53</v>
      </c>
      <c r="B56" s="5" t="s">
        <v>54</v>
      </c>
      <c r="C56" s="6" t="s">
        <v>19</v>
      </c>
      <c r="D56" s="28"/>
      <c r="E56" s="28"/>
      <c r="F56" s="28">
        <v>46012</v>
      </c>
      <c r="G56" s="28"/>
      <c r="H56" s="28"/>
      <c r="I56" s="28">
        <v>46103</v>
      </c>
      <c r="J56" s="28"/>
      <c r="K56" s="28"/>
      <c r="L56" s="28">
        <v>46194</v>
      </c>
      <c r="M56" s="28"/>
      <c r="N56" s="28"/>
      <c r="O56" s="28">
        <v>46292</v>
      </c>
      <c r="P56" s="8" t="b">
        <f ca="1">IFERROR(__xludf.DUMMYFUNCTION("AND(ISNUMBER(SEARCH(Filter!$C$6,JOIN("""",A56:O56))),C56 = ""Close MT4"")"),FALSE)</f>
        <v>0</v>
      </c>
      <c r="Q56" s="8" t="b">
        <f>ISNUMBER(MATCH(A56,#REF!, 0))</f>
        <v>0</v>
      </c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9"/>
    </row>
    <row r="57" spans="1:42" ht="12.75" x14ac:dyDescent="0.2">
      <c r="A57" s="10" t="s">
        <v>53</v>
      </c>
      <c r="B57" s="11" t="s">
        <v>54</v>
      </c>
      <c r="C57" s="12" t="s">
        <v>15</v>
      </c>
      <c r="D57" s="7"/>
      <c r="E57" s="7"/>
      <c r="F57" s="7">
        <v>46103</v>
      </c>
      <c r="G57" s="7"/>
      <c r="H57" s="7"/>
      <c r="I57" s="7">
        <v>46194</v>
      </c>
      <c r="J57" s="7"/>
      <c r="K57" s="7"/>
      <c r="L57" s="7">
        <v>46292</v>
      </c>
      <c r="M57" s="7"/>
      <c r="N57" s="7"/>
      <c r="O57" s="7">
        <v>46383</v>
      </c>
      <c r="P57" s="13" t="b">
        <f ca="1">IFERROR(__xludf.DUMMYFUNCTION("AND(ISNUMBER(SEARCH(Filter!$C$6,JOIN("""",A57:O57))),C57 = ""Close MT4"")"),FALSE)</f>
        <v>0</v>
      </c>
      <c r="Q57" s="13" t="b">
        <f>ISNUMBER(MATCH(A57,#REF!, 0))</f>
        <v>0</v>
      </c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4"/>
    </row>
    <row r="58" spans="1:42" ht="12.75" x14ac:dyDescent="0.2">
      <c r="A58" s="15" t="s">
        <v>53</v>
      </c>
      <c r="B58" s="16" t="s">
        <v>54</v>
      </c>
      <c r="C58" s="17" t="s">
        <v>20</v>
      </c>
      <c r="D58" s="29"/>
      <c r="E58" s="29"/>
      <c r="F58" s="29">
        <v>46108</v>
      </c>
      <c r="G58" s="29"/>
      <c r="H58" s="29"/>
      <c r="I58" s="29">
        <v>46199</v>
      </c>
      <c r="J58" s="29"/>
      <c r="K58" s="29"/>
      <c r="L58" s="29">
        <v>46293</v>
      </c>
      <c r="M58" s="29"/>
      <c r="N58" s="29"/>
      <c r="O58" s="29">
        <v>46385</v>
      </c>
      <c r="P58" s="18" t="b">
        <f ca="1">IFERROR(__xludf.DUMMYFUNCTION("AND(ISNUMBER(SEARCH(Filter!$C$6,JOIN("""",A58:O58))),C58 = ""Close MT4"")"),FALSE)</f>
        <v>0</v>
      </c>
      <c r="Q58" s="18" t="b">
        <f>ISNUMBER(MATCH(A58,#REF!, 0))</f>
        <v>0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9"/>
    </row>
    <row r="59" spans="1:42" ht="12.75" x14ac:dyDescent="0.2">
      <c r="A59" s="20" t="s">
        <v>55</v>
      </c>
      <c r="B59" s="8" t="s">
        <v>56</v>
      </c>
      <c r="C59" s="21" t="s">
        <v>19</v>
      </c>
      <c r="D59" s="22">
        <v>45956</v>
      </c>
      <c r="E59" s="22"/>
      <c r="F59" s="22"/>
      <c r="G59" s="22">
        <v>46047</v>
      </c>
      <c r="H59" s="22"/>
      <c r="I59" s="22"/>
      <c r="J59" s="22">
        <v>46138</v>
      </c>
      <c r="K59" s="22"/>
      <c r="L59" s="22"/>
      <c r="M59" s="22">
        <v>46229</v>
      </c>
      <c r="N59" s="22"/>
      <c r="O59" s="22"/>
      <c r="P59" s="8" t="b">
        <f ca="1">IFERROR(__xludf.DUMMYFUNCTION("AND(ISNUMBER(SEARCH(Filter!$C$6,JOIN("""",A59:O59))),C59 = ""Close MT4"")"),FALSE)</f>
        <v>0</v>
      </c>
      <c r="Q59" s="8" t="b">
        <f>ISNUMBER(MATCH(A59,#REF!, 0))</f>
        <v>0</v>
      </c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9"/>
    </row>
    <row r="60" spans="1:42" ht="12.75" x14ac:dyDescent="0.2">
      <c r="A60" s="23" t="s">
        <v>55</v>
      </c>
      <c r="B60" s="13" t="s">
        <v>56</v>
      </c>
      <c r="C60" s="24" t="s">
        <v>15</v>
      </c>
      <c r="D60" s="25">
        <v>46047</v>
      </c>
      <c r="E60" s="25"/>
      <c r="F60" s="25"/>
      <c r="G60" s="25">
        <v>46138</v>
      </c>
      <c r="H60" s="25"/>
      <c r="I60" s="25"/>
      <c r="J60" s="25">
        <v>46229</v>
      </c>
      <c r="K60" s="25"/>
      <c r="L60" s="25"/>
      <c r="M60" s="25">
        <v>46320</v>
      </c>
      <c r="N60" s="25"/>
      <c r="O60" s="25"/>
      <c r="P60" s="13" t="b">
        <f ca="1">IFERROR(__xludf.DUMMYFUNCTION("AND(ISNUMBER(SEARCH(Filter!$C$6,JOIN("""",A60:O60))),C60 = ""Close MT4"")"),FALSE)</f>
        <v>0</v>
      </c>
      <c r="Q60" s="13" t="b">
        <f>ISNUMBER(MATCH(A60,#REF!, 0))</f>
        <v>0</v>
      </c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4"/>
    </row>
    <row r="61" spans="1:42" ht="12.75" x14ac:dyDescent="0.2">
      <c r="A61" s="26" t="s">
        <v>55</v>
      </c>
      <c r="B61" s="18" t="s">
        <v>56</v>
      </c>
      <c r="C61" s="27" t="s">
        <v>20</v>
      </c>
      <c r="D61" s="30">
        <v>46050</v>
      </c>
      <c r="E61" s="30"/>
      <c r="F61" s="30"/>
      <c r="G61" s="30">
        <v>46140</v>
      </c>
      <c r="H61" s="30"/>
      <c r="I61" s="30"/>
      <c r="J61" s="30">
        <v>46232</v>
      </c>
      <c r="K61" s="30"/>
      <c r="L61" s="30"/>
      <c r="M61" s="30">
        <v>46323</v>
      </c>
      <c r="N61" s="30"/>
      <c r="O61" s="30"/>
      <c r="P61" s="18" t="b">
        <f ca="1">IFERROR(__xludf.DUMMYFUNCTION("AND(ISNUMBER(SEARCH(Filter!$C$6,JOIN("""",A61:O61))),C61 = ""Close MT4"")"),FALSE)</f>
        <v>0</v>
      </c>
      <c r="Q61" s="18" t="b">
        <f>ISNUMBER(MATCH(A61,#REF!, 0))</f>
        <v>0</v>
      </c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9"/>
    </row>
    <row r="62" spans="1:42" ht="12.75" x14ac:dyDescent="0.2">
      <c r="A62" s="4" t="s">
        <v>57</v>
      </c>
      <c r="B62" s="5" t="s">
        <v>58</v>
      </c>
      <c r="C62" s="6" t="s">
        <v>19</v>
      </c>
      <c r="D62" s="28">
        <v>45984</v>
      </c>
      <c r="E62" s="28">
        <v>46019</v>
      </c>
      <c r="F62" s="28">
        <v>46047</v>
      </c>
      <c r="G62" s="28">
        <v>46075</v>
      </c>
      <c r="H62" s="28">
        <v>46110</v>
      </c>
      <c r="I62" s="28">
        <v>46138</v>
      </c>
      <c r="J62" s="28">
        <v>46166</v>
      </c>
      <c r="K62" s="28">
        <v>46201</v>
      </c>
      <c r="L62" s="28">
        <v>46229</v>
      </c>
      <c r="M62" s="28">
        <v>46264</v>
      </c>
      <c r="N62" s="28">
        <v>46292</v>
      </c>
      <c r="O62" s="28">
        <v>46320</v>
      </c>
      <c r="P62" s="8" t="b">
        <f ca="1">IFERROR(__xludf.DUMMYFUNCTION("AND(ISNUMBER(SEARCH(Filter!$C$6,JOIN("""",A62:O62))),C62 = ""Close MT4"")"),FALSE)</f>
        <v>0</v>
      </c>
      <c r="Q62" s="8" t="b">
        <f>ISNUMBER(MATCH(A62,#REF!, 0))</f>
        <v>0</v>
      </c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9"/>
    </row>
    <row r="63" spans="1:42" ht="12.75" x14ac:dyDescent="0.2">
      <c r="A63" s="10" t="s">
        <v>57</v>
      </c>
      <c r="B63" s="11" t="s">
        <v>58</v>
      </c>
      <c r="C63" s="12" t="s">
        <v>15</v>
      </c>
      <c r="D63" s="7">
        <v>46019</v>
      </c>
      <c r="E63" s="7">
        <v>46047</v>
      </c>
      <c r="F63" s="7">
        <v>46075</v>
      </c>
      <c r="G63" s="7">
        <v>46110</v>
      </c>
      <c r="H63" s="7">
        <v>46138</v>
      </c>
      <c r="I63" s="7">
        <v>46166</v>
      </c>
      <c r="J63" s="7">
        <v>46201</v>
      </c>
      <c r="K63" s="7">
        <v>46229</v>
      </c>
      <c r="L63" s="7">
        <v>46264</v>
      </c>
      <c r="M63" s="7">
        <v>46292</v>
      </c>
      <c r="N63" s="7">
        <v>46320</v>
      </c>
      <c r="O63" s="7">
        <v>46355</v>
      </c>
      <c r="P63" s="13" t="b">
        <f ca="1">IFERROR(__xludf.DUMMYFUNCTION("AND(ISNUMBER(SEARCH(Filter!$C$6,JOIN("""",A63:O63))),C63 = ""Close MT4"")"),FALSE)</f>
        <v>0</v>
      </c>
      <c r="Q63" s="13" t="b">
        <f>ISNUMBER(MATCH(A63,#REF!, 0))</f>
        <v>0</v>
      </c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4"/>
    </row>
    <row r="64" spans="1:42" ht="12.75" x14ac:dyDescent="0.2">
      <c r="A64" s="15" t="s">
        <v>57</v>
      </c>
      <c r="B64" s="16" t="s">
        <v>58</v>
      </c>
      <c r="C64" s="17" t="s">
        <v>20</v>
      </c>
      <c r="D64" s="29">
        <v>46022</v>
      </c>
      <c r="E64" s="29">
        <v>46052</v>
      </c>
      <c r="F64" s="29">
        <v>46080</v>
      </c>
      <c r="G64" s="29">
        <v>46112</v>
      </c>
      <c r="H64" s="29">
        <v>46142</v>
      </c>
      <c r="I64" s="29">
        <v>46171</v>
      </c>
      <c r="J64" s="29">
        <v>46203</v>
      </c>
      <c r="K64" s="29">
        <v>46234</v>
      </c>
      <c r="L64" s="29">
        <v>46265</v>
      </c>
      <c r="M64" s="29">
        <v>46295</v>
      </c>
      <c r="N64" s="29">
        <v>46325</v>
      </c>
      <c r="O64" s="29">
        <v>46356</v>
      </c>
      <c r="P64" s="18" t="b">
        <f ca="1">IFERROR(__xludf.DUMMYFUNCTION("AND(ISNUMBER(SEARCH(Filter!$C$6,JOIN("""",A64:O64))),C64 = ""Close MT4"")"),FALSE)</f>
        <v>0</v>
      </c>
      <c r="Q64" s="18" t="b">
        <f>ISNUMBER(MATCH(A64,#REF!, 0))</f>
        <v>0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9"/>
    </row>
    <row r="65" spans="1:42" ht="12.75" x14ac:dyDescent="0.2">
      <c r="A65" s="20" t="s">
        <v>59</v>
      </c>
      <c r="B65" s="8" t="s">
        <v>60</v>
      </c>
      <c r="C65" s="21" t="s">
        <v>19</v>
      </c>
      <c r="D65" s="22">
        <v>45970</v>
      </c>
      <c r="E65" s="22"/>
      <c r="F65" s="22">
        <v>46033</v>
      </c>
      <c r="G65" s="22"/>
      <c r="H65" s="22">
        <v>46089</v>
      </c>
      <c r="I65" s="22"/>
      <c r="J65" s="22">
        <v>46152</v>
      </c>
      <c r="K65" s="22"/>
      <c r="L65" s="22">
        <v>46215</v>
      </c>
      <c r="M65" s="22"/>
      <c r="N65" s="22">
        <v>46278</v>
      </c>
      <c r="O65" s="22"/>
      <c r="P65" s="8" t="b">
        <f ca="1">IFERROR(__xludf.DUMMYFUNCTION("AND(ISNUMBER(SEARCH(Filter!$C$6,JOIN("""",A65:O65))),C65 = ""Close MT4"")"),FALSE)</f>
        <v>0</v>
      </c>
      <c r="Q65" s="8" t="b">
        <f>ISNUMBER(MATCH(A65,#REF!, 0))</f>
        <v>0</v>
      </c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9"/>
    </row>
    <row r="66" spans="1:42" ht="12.75" x14ac:dyDescent="0.2">
      <c r="A66" s="23" t="s">
        <v>59</v>
      </c>
      <c r="B66" s="13" t="s">
        <v>60</v>
      </c>
      <c r="C66" s="24" t="s">
        <v>15</v>
      </c>
      <c r="D66" s="25">
        <v>46033</v>
      </c>
      <c r="E66" s="25"/>
      <c r="F66" s="25">
        <v>46089</v>
      </c>
      <c r="G66" s="25"/>
      <c r="H66" s="25">
        <v>46152</v>
      </c>
      <c r="I66" s="25"/>
      <c r="J66" s="25">
        <v>46215</v>
      </c>
      <c r="K66" s="25"/>
      <c r="L66" s="25">
        <v>46278</v>
      </c>
      <c r="M66" s="25"/>
      <c r="N66" s="25">
        <v>46334</v>
      </c>
      <c r="O66" s="25"/>
      <c r="P66" s="13" t="b">
        <f ca="1">IFERROR(__xludf.DUMMYFUNCTION("AND(ISNUMBER(SEARCH(Filter!$C$6,JOIN("""",A66:O66))),C66 = ""Close MT4"")"),FALSE)</f>
        <v>0</v>
      </c>
      <c r="Q66" s="13" t="b">
        <f>ISNUMBER(MATCH(A66,#REF!, 0))</f>
        <v>0</v>
      </c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4"/>
    </row>
    <row r="67" spans="1:42" ht="12.75" x14ac:dyDescent="0.2">
      <c r="A67" s="26" t="s">
        <v>59</v>
      </c>
      <c r="B67" s="18" t="s">
        <v>60</v>
      </c>
      <c r="C67" s="27" t="s">
        <v>20</v>
      </c>
      <c r="D67" s="30">
        <v>46036</v>
      </c>
      <c r="E67" s="30"/>
      <c r="F67" s="30">
        <v>46094</v>
      </c>
      <c r="G67" s="30"/>
      <c r="H67" s="30">
        <v>46156</v>
      </c>
      <c r="I67" s="30"/>
      <c r="J67" s="30">
        <v>46217</v>
      </c>
      <c r="K67" s="30"/>
      <c r="L67" s="30">
        <v>46279</v>
      </c>
      <c r="M67" s="30"/>
      <c r="N67" s="30">
        <v>46339</v>
      </c>
      <c r="O67" s="30"/>
      <c r="P67" s="18" t="b">
        <f ca="1">IFERROR(__xludf.DUMMYFUNCTION("AND(ISNUMBER(SEARCH(Filter!$C$6,JOIN("""",A67:O67))),C67 = ""Close MT4"")"),FALSE)</f>
        <v>0</v>
      </c>
      <c r="Q67" s="18" t="b">
        <f>ISNUMBER(MATCH(A67,#REF!, 0))</f>
        <v>0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9"/>
    </row>
    <row r="68" spans="1:42" ht="12.75" x14ac:dyDescent="0.2">
      <c r="A68" s="4" t="s">
        <v>61</v>
      </c>
      <c r="B68" s="5" t="s">
        <v>62</v>
      </c>
      <c r="C68" s="6" t="s">
        <v>19</v>
      </c>
      <c r="D68" s="28">
        <v>45970</v>
      </c>
      <c r="E68" s="28"/>
      <c r="F68" s="28">
        <v>46033</v>
      </c>
      <c r="G68" s="28"/>
      <c r="H68" s="28">
        <v>46089</v>
      </c>
      <c r="I68" s="28"/>
      <c r="J68" s="28">
        <v>46152</v>
      </c>
      <c r="K68" s="28">
        <v>46215</v>
      </c>
      <c r="L68" s="28">
        <v>46243</v>
      </c>
      <c r="M68" s="28"/>
      <c r="N68" s="28">
        <v>46278</v>
      </c>
      <c r="O68" s="28"/>
      <c r="P68" s="8" t="b">
        <f ca="1">IFERROR(__xludf.DUMMYFUNCTION("AND(ISNUMBER(SEARCH(Filter!$C$6,JOIN("""",A68:O68))),C68 = ""Close MT4"")"),FALSE)</f>
        <v>0</v>
      </c>
      <c r="Q68" s="8" t="b">
        <f>ISNUMBER(MATCH(A68,#REF!, 0))</f>
        <v>0</v>
      </c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9"/>
    </row>
    <row r="69" spans="1:42" ht="12.75" x14ac:dyDescent="0.2">
      <c r="A69" s="10" t="s">
        <v>61</v>
      </c>
      <c r="B69" s="11" t="s">
        <v>62</v>
      </c>
      <c r="C69" s="12" t="s">
        <v>15</v>
      </c>
      <c r="D69" s="7">
        <v>46033</v>
      </c>
      <c r="E69" s="7"/>
      <c r="F69" s="7">
        <v>46089</v>
      </c>
      <c r="G69" s="7"/>
      <c r="H69" s="7">
        <v>46152</v>
      </c>
      <c r="I69" s="7"/>
      <c r="J69" s="7">
        <v>46215</v>
      </c>
      <c r="K69" s="7">
        <v>46243</v>
      </c>
      <c r="L69" s="7">
        <v>46278</v>
      </c>
      <c r="M69" s="7"/>
      <c r="N69" s="7">
        <v>46334</v>
      </c>
      <c r="O69" s="7"/>
      <c r="P69" s="13" t="b">
        <f ca="1">IFERROR(__xludf.DUMMYFUNCTION("AND(ISNUMBER(SEARCH(Filter!$C$6,JOIN("""",A69:O69))),C69 = ""Close MT4"")"),FALSE)</f>
        <v>0</v>
      </c>
      <c r="Q69" s="13" t="b">
        <f>ISNUMBER(MATCH(A69,#REF!, 0))</f>
        <v>0</v>
      </c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4"/>
    </row>
    <row r="70" spans="1:42" ht="12.75" x14ac:dyDescent="0.2">
      <c r="A70" s="15" t="s">
        <v>61</v>
      </c>
      <c r="B70" s="16" t="s">
        <v>62</v>
      </c>
      <c r="C70" s="17" t="s">
        <v>20</v>
      </c>
      <c r="D70" s="29">
        <v>46036</v>
      </c>
      <c r="E70" s="29"/>
      <c r="F70" s="29">
        <v>46094</v>
      </c>
      <c r="G70" s="29"/>
      <c r="H70" s="29">
        <v>46156</v>
      </c>
      <c r="I70" s="29"/>
      <c r="J70" s="29">
        <v>46217</v>
      </c>
      <c r="K70" s="29">
        <v>46248</v>
      </c>
      <c r="L70" s="29">
        <v>46279</v>
      </c>
      <c r="M70" s="29"/>
      <c r="N70" s="29">
        <v>46339</v>
      </c>
      <c r="O70" s="29"/>
      <c r="P70" s="18" t="b">
        <f ca="1">IFERROR(__xludf.DUMMYFUNCTION("AND(ISNUMBER(SEARCH(Filter!$C$6,JOIN("""",A70:O70))),C70 = ""Close MT4"")"),FALSE)</f>
        <v>0</v>
      </c>
      <c r="Q70" s="18" t="b">
        <f>ISNUMBER(MATCH(A70,#REF!, 0))</f>
        <v>0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9"/>
    </row>
    <row r="71" spans="1:42" ht="12.75" x14ac:dyDescent="0.2">
      <c r="A71" s="20" t="s">
        <v>63</v>
      </c>
      <c r="B71" s="8" t="s">
        <v>64</v>
      </c>
      <c r="C71" s="21" t="s">
        <v>19</v>
      </c>
      <c r="D71" s="22"/>
      <c r="E71" s="22"/>
      <c r="F71" s="22">
        <v>45928</v>
      </c>
      <c r="G71" s="22"/>
      <c r="H71" s="22">
        <v>46075</v>
      </c>
      <c r="I71" s="22"/>
      <c r="J71" s="22">
        <v>46138</v>
      </c>
      <c r="K71" s="22"/>
      <c r="L71" s="22"/>
      <c r="M71" s="22">
        <v>46201</v>
      </c>
      <c r="N71" s="22"/>
      <c r="O71" s="22"/>
      <c r="P71" s="8" t="b">
        <f ca="1">IFERROR(__xludf.DUMMYFUNCTION("AND(ISNUMBER(SEARCH(Filter!$C$6,JOIN("""",A71:O71))),C71 = ""Close MT4"")"),FALSE)</f>
        <v>0</v>
      </c>
      <c r="Q71" s="8" t="b">
        <f>ISNUMBER(MATCH(A71,#REF!, 0))</f>
        <v>0</v>
      </c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9"/>
    </row>
    <row r="72" spans="1:42" ht="12.75" x14ac:dyDescent="0.2">
      <c r="A72" s="23" t="s">
        <v>63</v>
      </c>
      <c r="B72" s="13" t="s">
        <v>64</v>
      </c>
      <c r="C72" s="24" t="s">
        <v>15</v>
      </c>
      <c r="D72" s="25"/>
      <c r="E72" s="25"/>
      <c r="F72" s="25">
        <v>46075</v>
      </c>
      <c r="G72" s="25"/>
      <c r="H72" s="25">
        <v>46138</v>
      </c>
      <c r="I72" s="25"/>
      <c r="J72" s="25">
        <v>46201</v>
      </c>
      <c r="K72" s="25"/>
      <c r="L72" s="25"/>
      <c r="M72" s="25">
        <v>46292</v>
      </c>
      <c r="N72" s="25"/>
      <c r="O72" s="25"/>
      <c r="P72" s="13" t="b">
        <f ca="1">IFERROR(__xludf.DUMMYFUNCTION("AND(ISNUMBER(SEARCH(Filter!$C$6,JOIN("""",A72:O72))),C72 = ""Close MT4"")"),FALSE)</f>
        <v>0</v>
      </c>
      <c r="Q72" s="13" t="b">
        <f>ISNUMBER(MATCH(A72,#REF!, 0))</f>
        <v>0</v>
      </c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4"/>
    </row>
    <row r="73" spans="1:42" ht="12.75" x14ac:dyDescent="0.2">
      <c r="A73" s="26" t="s">
        <v>63</v>
      </c>
      <c r="B73" s="18" t="s">
        <v>64</v>
      </c>
      <c r="C73" s="27" t="s">
        <v>20</v>
      </c>
      <c r="D73" s="30"/>
      <c r="E73" s="30"/>
      <c r="F73" s="30">
        <v>46080</v>
      </c>
      <c r="G73" s="30"/>
      <c r="H73" s="30">
        <v>46142</v>
      </c>
      <c r="I73" s="30"/>
      <c r="J73" s="30">
        <v>46203</v>
      </c>
      <c r="K73" s="30"/>
      <c r="L73" s="30"/>
      <c r="M73" s="30">
        <v>46295</v>
      </c>
      <c r="N73" s="30"/>
      <c r="O73" s="30"/>
      <c r="P73" s="18" t="b">
        <f ca="1">IFERROR(__xludf.DUMMYFUNCTION("AND(ISNUMBER(SEARCH(Filter!$C$6,JOIN("""",A73:O73))),C73 = ""Close MT4"")"),FALSE)</f>
        <v>0</v>
      </c>
      <c r="Q73" s="18" t="b">
        <f>ISNUMBER(MATCH(A73,#REF!, 0))</f>
        <v>0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9"/>
    </row>
    <row r="74" spans="1:42" ht="12.75" x14ac:dyDescent="0.2">
      <c r="A74" s="4" t="s">
        <v>65</v>
      </c>
      <c r="B74" s="5" t="s">
        <v>65</v>
      </c>
      <c r="C74" s="6" t="s">
        <v>19</v>
      </c>
      <c r="D74" s="28"/>
      <c r="E74" s="28"/>
      <c r="F74" s="28">
        <v>45998</v>
      </c>
      <c r="G74" s="28"/>
      <c r="H74" s="28">
        <v>46089</v>
      </c>
      <c r="I74" s="28"/>
      <c r="J74" s="28">
        <v>46152</v>
      </c>
      <c r="K74" s="28"/>
      <c r="L74" s="28">
        <v>46215</v>
      </c>
      <c r="M74" s="28"/>
      <c r="N74" s="28"/>
      <c r="O74" s="28">
        <v>46278</v>
      </c>
      <c r="P74" s="8" t="b">
        <f ca="1">IFERROR(__xludf.DUMMYFUNCTION("AND(ISNUMBER(SEARCH(Filter!$C$6,JOIN("""",A74:O74))),C74 = ""Close MT4"")"),FALSE)</f>
        <v>0</v>
      </c>
      <c r="Q74" s="8" t="b">
        <f>ISNUMBER(MATCH(A74,#REF!, 0))</f>
        <v>0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9"/>
    </row>
    <row r="75" spans="1:42" ht="12.75" x14ac:dyDescent="0.2">
      <c r="A75" s="10" t="s">
        <v>65</v>
      </c>
      <c r="B75" s="11" t="s">
        <v>65</v>
      </c>
      <c r="C75" s="12" t="s">
        <v>15</v>
      </c>
      <c r="D75" s="7"/>
      <c r="E75" s="7"/>
      <c r="F75" s="7">
        <v>46089</v>
      </c>
      <c r="G75" s="7"/>
      <c r="H75" s="7">
        <v>46152</v>
      </c>
      <c r="I75" s="7"/>
      <c r="J75" s="7">
        <v>46215</v>
      </c>
      <c r="K75" s="7"/>
      <c r="L75" s="7">
        <v>46278</v>
      </c>
      <c r="M75" s="7"/>
      <c r="N75" s="7"/>
      <c r="O75" s="7">
        <v>46369</v>
      </c>
      <c r="P75" s="13" t="b">
        <f ca="1">IFERROR(__xludf.DUMMYFUNCTION("AND(ISNUMBER(SEARCH(Filter!$C$6,JOIN("""",A75:O75))),C75 = ""Close MT4"")"),FALSE)</f>
        <v>0</v>
      </c>
      <c r="Q75" s="13" t="b">
        <f>ISNUMBER(MATCH(A75,#REF!, 0))</f>
        <v>0</v>
      </c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4"/>
    </row>
    <row r="76" spans="1:42" ht="12.75" x14ac:dyDescent="0.2">
      <c r="A76" s="15" t="s">
        <v>65</v>
      </c>
      <c r="B76" s="16" t="s">
        <v>65</v>
      </c>
      <c r="C76" s="17" t="s">
        <v>20</v>
      </c>
      <c r="D76" s="29"/>
      <c r="E76" s="29"/>
      <c r="F76" s="29">
        <v>46094</v>
      </c>
      <c r="G76" s="29"/>
      <c r="H76" s="29">
        <v>46156</v>
      </c>
      <c r="I76" s="29"/>
      <c r="J76" s="29">
        <v>46217</v>
      </c>
      <c r="K76" s="29"/>
      <c r="L76" s="29">
        <v>46279</v>
      </c>
      <c r="M76" s="29"/>
      <c r="N76" s="29"/>
      <c r="O76" s="29">
        <v>46370</v>
      </c>
      <c r="P76" s="18" t="b">
        <f ca="1">IFERROR(__xludf.DUMMYFUNCTION("AND(ISNUMBER(SEARCH(Filter!$C$6,JOIN("""",A76:O76))),C76 = ""Close MT4"")"),FALSE)</f>
        <v>0</v>
      </c>
      <c r="Q76" s="18" t="b">
        <f>ISNUMBER(MATCH(A76,#REF!, 0))</f>
        <v>0</v>
      </c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9"/>
    </row>
    <row r="77" spans="1:42" ht="12.75" x14ac:dyDescent="0.2">
      <c r="A77" s="31"/>
      <c r="B77" s="13"/>
      <c r="C77" s="24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1:42" ht="12.75" x14ac:dyDescent="0.2">
      <c r="A78" s="31"/>
      <c r="B78" s="13"/>
      <c r="C78" s="24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</row>
    <row r="79" spans="1:42" ht="12.75" x14ac:dyDescent="0.2">
      <c r="A79" s="31"/>
      <c r="B79" s="13"/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</row>
    <row r="80" spans="1:42" ht="12.75" x14ac:dyDescent="0.2">
      <c r="A80" s="31"/>
      <c r="B80" s="13"/>
      <c r="C80" s="24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</sheetData>
  <conditionalFormatting sqref="A1:O80">
    <cfRule type="expression" dxfId="1" priority="1">
      <formula>$A1:$O1 = INDIRECT("dateToFilter")</formula>
    </cfRule>
  </conditionalFormatting>
  <conditionalFormatting sqref="A1:AP80">
    <cfRule type="expression" dxfId="0" priority="2">
      <formula>$P1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Futures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Leonidas Savvides</cp:lastModifiedBy>
  <dcterms:modified xsi:type="dcterms:W3CDTF">2026-07-06T12:50:42Z</dcterms:modified>
</cp:coreProperties>
</file>